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P. Gerardo García\Documents\2do Informe Trimestral SL 2021\Edos. Fin. Contables\"/>
    </mc:Choice>
  </mc:AlternateContent>
  <bookViews>
    <workbookView xWindow="360" yWindow="210" windowWidth="9315" windowHeight="7365" activeTab="5"/>
  </bookViews>
  <sheets>
    <sheet name="1101" sheetId="1" r:id="rId1"/>
    <sheet name="1501" sheetId="4" r:id="rId2"/>
    <sheet name="2503" sheetId="5" r:id="rId3"/>
    <sheet name="2504" sheetId="6" r:id="rId4"/>
    <sheet name="6001" sheetId="7" r:id="rId5"/>
    <sheet name="Todas FF" sheetId="8" r:id="rId6"/>
    <sheet name="Config" sheetId="2" state="veryHidden" r:id="rId7"/>
  </sheets>
  <definedNames>
    <definedName name="_xlnm._FilterDatabase" localSheetId="6" hidden="1">Config!$A$1:$C$56</definedName>
    <definedName name="_xlnm.Print_Area" localSheetId="0">'1101'!$A$1:$O$73</definedName>
    <definedName name="_xlnm.Print_Area" localSheetId="1">'1501'!$A$1:$O$73</definedName>
    <definedName name="_xlnm.Print_Area" localSheetId="2">'2503'!$A$1:$O$73</definedName>
    <definedName name="_xlnm.Print_Area" localSheetId="3">'2504'!$A$1:$O$73</definedName>
    <definedName name="_xlnm.Print_Area" localSheetId="4">'6001'!$A$1:$O$73</definedName>
    <definedName name="_xlnm.Print_Area" localSheetId="5">'Todas FF'!$A$1:$O$73</definedName>
  </definedNames>
  <calcPr calcId="162913"/>
</workbook>
</file>

<file path=xl/calcChain.xml><?xml version="1.0" encoding="utf-8"?>
<calcChain xmlns="http://schemas.openxmlformats.org/spreadsheetml/2006/main">
  <c r="M62" i="8" l="1"/>
  <c r="M61" i="8"/>
  <c r="M58" i="8"/>
  <c r="M57" i="8"/>
  <c r="M56" i="8"/>
  <c r="M55" i="8"/>
  <c r="M53" i="8"/>
  <c r="M52" i="8"/>
  <c r="M51" i="8"/>
  <c r="M50" i="8"/>
  <c r="M46" i="8"/>
  <c r="M45" i="8"/>
  <c r="M44" i="8"/>
  <c r="M42" i="8"/>
  <c r="M41" i="8"/>
  <c r="M40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19" i="8"/>
  <c r="M18" i="8"/>
  <c r="M17" i="8"/>
  <c r="M16" i="8"/>
  <c r="M15" i="8"/>
  <c r="M14" i="8"/>
  <c r="M13" i="8"/>
  <c r="M12" i="8"/>
  <c r="M11" i="8"/>
  <c r="M10" i="8"/>
  <c r="J58" i="8"/>
  <c r="J57" i="8"/>
  <c r="J56" i="8"/>
  <c r="J55" i="8"/>
  <c r="J53" i="8"/>
  <c r="J52" i="8"/>
  <c r="J51" i="8"/>
  <c r="J50" i="8"/>
  <c r="J45" i="8"/>
  <c r="J44" i="8"/>
  <c r="J42" i="8"/>
  <c r="J41" i="8"/>
  <c r="J40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19" i="8"/>
  <c r="J18" i="8"/>
  <c r="J17" i="8"/>
  <c r="J16" i="8"/>
  <c r="J15" i="8"/>
  <c r="J14" i="8"/>
  <c r="J13" i="8"/>
  <c r="J12" i="8"/>
  <c r="J11" i="8"/>
  <c r="J10" i="8"/>
  <c r="M54" i="7"/>
  <c r="J54" i="7"/>
  <c r="M49" i="7"/>
  <c r="M59" i="7" s="1"/>
  <c r="J49" i="7"/>
  <c r="J59" i="7" s="1"/>
  <c r="M43" i="7"/>
  <c r="J43" i="7"/>
  <c r="M39" i="7"/>
  <c r="M47" i="7" s="1"/>
  <c r="J39" i="7"/>
  <c r="J47" i="7" s="1"/>
  <c r="M20" i="7"/>
  <c r="J20" i="7"/>
  <c r="M9" i="7"/>
  <c r="M37" i="7" s="1"/>
  <c r="M60" i="7" s="1"/>
  <c r="J9" i="7"/>
  <c r="J37" i="7" s="1"/>
  <c r="J60" i="7" s="1"/>
  <c r="M54" i="6"/>
  <c r="J54" i="6"/>
  <c r="M49" i="6"/>
  <c r="J49" i="6"/>
  <c r="M43" i="6"/>
  <c r="J43" i="6"/>
  <c r="M39" i="6"/>
  <c r="J39" i="6"/>
  <c r="M20" i="6"/>
  <c r="J20" i="6"/>
  <c r="M9" i="6"/>
  <c r="J9" i="6"/>
  <c r="M54" i="5"/>
  <c r="J54" i="5"/>
  <c r="M49" i="5"/>
  <c r="M59" i="5" s="1"/>
  <c r="J49" i="5"/>
  <c r="J59" i="5" s="1"/>
  <c r="M43" i="5"/>
  <c r="J43" i="5"/>
  <c r="M39" i="5"/>
  <c r="M47" i="5" s="1"/>
  <c r="J39" i="5"/>
  <c r="J47" i="5" s="1"/>
  <c r="M20" i="5"/>
  <c r="J20" i="5"/>
  <c r="M9" i="5"/>
  <c r="M37" i="5" s="1"/>
  <c r="M60" i="5" s="1"/>
  <c r="J9" i="5"/>
  <c r="J37" i="5" s="1"/>
  <c r="J60" i="5" s="1"/>
  <c r="M54" i="4"/>
  <c r="J54" i="4"/>
  <c r="M49" i="4"/>
  <c r="M59" i="4" s="1"/>
  <c r="J49" i="4"/>
  <c r="J59" i="4" s="1"/>
  <c r="M43" i="4"/>
  <c r="J43" i="4"/>
  <c r="M39" i="4"/>
  <c r="M47" i="4" s="1"/>
  <c r="J39" i="4"/>
  <c r="J47" i="4" s="1"/>
  <c r="M20" i="4"/>
  <c r="J20" i="4"/>
  <c r="M9" i="4"/>
  <c r="M37" i="4" s="1"/>
  <c r="M60" i="4" s="1"/>
  <c r="J9" i="4"/>
  <c r="J37" i="4" s="1"/>
  <c r="J60" i="4" s="1"/>
  <c r="J37" i="6" l="1"/>
  <c r="J47" i="6"/>
  <c r="J59" i="6"/>
  <c r="M37" i="6"/>
  <c r="M47" i="6"/>
  <c r="M59" i="6"/>
  <c r="M54" i="1"/>
  <c r="M54" i="8" s="1"/>
  <c r="J54" i="1"/>
  <c r="J54" i="8" s="1"/>
  <c r="M49" i="1"/>
  <c r="M49" i="8" s="1"/>
  <c r="J49" i="1"/>
  <c r="M43" i="1"/>
  <c r="M43" i="8" s="1"/>
  <c r="J43" i="1"/>
  <c r="J43" i="8" s="1"/>
  <c r="M39" i="1"/>
  <c r="J39" i="1"/>
  <c r="M20" i="1"/>
  <c r="M20" i="8" s="1"/>
  <c r="J20" i="1"/>
  <c r="J20" i="8" s="1"/>
  <c r="M9" i="1"/>
  <c r="J9" i="1"/>
  <c r="J60" i="6" l="1"/>
  <c r="M60" i="6"/>
  <c r="M37" i="1"/>
  <c r="M9" i="8"/>
  <c r="M47" i="1"/>
  <c r="M47" i="8" s="1"/>
  <c r="M39" i="8"/>
  <c r="J37" i="1"/>
  <c r="J9" i="8"/>
  <c r="J47" i="1"/>
  <c r="J47" i="8" s="1"/>
  <c r="J39" i="8"/>
  <c r="J59" i="1"/>
  <c r="J59" i="8" s="1"/>
  <c r="J49" i="8"/>
  <c r="M59" i="1"/>
  <c r="M59" i="8" s="1"/>
  <c r="J60" i="1" l="1"/>
  <c r="J60" i="8" s="1"/>
  <c r="J37" i="8"/>
  <c r="M60" i="1"/>
  <c r="M60" i="8" s="1"/>
  <c r="M37" i="8"/>
</calcChain>
</file>

<file path=xl/sharedStrings.xml><?xml version="1.0" encoding="utf-8"?>
<sst xmlns="http://schemas.openxmlformats.org/spreadsheetml/2006/main" count="957" uniqueCount="150">
  <si>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</si>
  <si>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</si>
  <si>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</si>
  <si>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</si>
  <si>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</si>
  <si>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</si>
  <si>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</si>
  <si>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</si>
  <si>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</si>
  <si>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</si>
  <si>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</si>
  <si>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</si>
  <si>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</si>
  <si>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</si>
  <si>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</si>
  <si>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</si>
  <si>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</si>
  <si>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</si>
  <si>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</si>
  <si>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</si>
  <si>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</si>
  <si>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</si>
  <si>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</si>
  <si>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</si>
  <si>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</si>
  <si>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</si>
  <si>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</si>
  <si>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</si>
  <si>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</si>
  <si>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</si>
  <si>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</si>
  <si>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</si>
  <si>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</si>
  <si>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</si>
  <si>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</si>
  <si>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</si>
  <si>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</si>
  <si>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</si>
  <si>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</si>
  <si>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</si>
  <si>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</si>
  <si>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</si>
  <si>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</si>
  <si>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</si>
  <si>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</si>
  <si>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</si>
  <si>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</si>
  <si>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</si>
  <si>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</si>
  <si>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</si>
  <si>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</si>
  <si>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</si>
  <si>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</si>
  <si>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</si>
  <si>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</si>
  <si>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</si>
  <si>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</si>
  <si>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</si>
  <si>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</si>
  <si>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</si>
  <si>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</si>
  <si>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</si>
  <si>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</si>
  <si>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</si>
  <si>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</si>
  <si>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</si>
  <si>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</si>
  <si>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</si>
  <si>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</si>
  <si>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</si>
  <si>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</si>
  <si>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</si>
  <si>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</si>
  <si>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</si>
  <si>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</si>
  <si>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</si>
  <si>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</si>
  <si>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</si>
  <si>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</si>
  <si>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</si>
  <si>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</si>
  <si>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</si>
  <si>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</si>
  <si>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</si>
  <si>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</si>
  <si>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</si>
  <si>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</si>
  <si>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</si>
  <si>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</si>
  <si>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</si>
  <si>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</si>
  <si>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</si>
  <si>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</si>
  <si>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</si>
  <si>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</si>
  <si>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</si>
  <si>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</si>
  <si>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</si>
  <si>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</si>
  <si>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</si>
  <si>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</si>
  <si>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</si>
  <si>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</si>
  <si>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</si>
  <si>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</si>
  <si>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</si>
  <si>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</si>
  <si>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</si>
  <si>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</si>
  <si>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</si>
  <si>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</si>
  <si>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</si>
  <si>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</si>
  <si>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</si>
  <si>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</si>
  <si>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</si>
  <si>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</si>
  <si>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</si>
  <si>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</si>
  <si>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</si>
  <si>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</si>
  <si>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</si>
  <si>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</si>
  <si>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</si>
  <si>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</si>
  <si>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</si>
  <si>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</si>
  <si>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</si>
  <si>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</si>
  <si>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SAN LUCAS</t>
  </si>
  <si>
    <t>ESTADO DE FLUJOS DE EFECTIVO</t>
  </si>
  <si>
    <t>DEL 01/01/2021 AL 30/06/2021</t>
  </si>
  <si>
    <t>(En pesos)</t>
  </si>
  <si>
    <t>Fuente de financiamiento: 1101 INGRESOS PROPIOS</t>
  </si>
  <si>
    <t>CONCEPTO</t>
  </si>
  <si>
    <t>______________________________</t>
  </si>
  <si>
    <t>EFRAIN SERRATO DIAZ</t>
  </si>
  <si>
    <t>MARY CRUZ JUAREZ PASCUAL</t>
  </si>
  <si>
    <t>RAUL MELCHOR VALENCIA</t>
  </si>
  <si>
    <t>L.A.E. ARACELI SERRATO CASTAÑEDA</t>
  </si>
  <si>
    <t>PRESIDENTE MUNICIPAL</t>
  </si>
  <si>
    <t>SINDICO MUNICIPAL</t>
  </si>
  <si>
    <t>CONTRALOR</t>
  </si>
  <si>
    <t>TESORERO</t>
  </si>
  <si>
    <t>"Bajo protesta de decir verdad, declaramos que este reporte y sus notas son razonablemente correctos, y son responsabilidad del emisor."</t>
  </si>
  <si>
    <t>Fuente de financiamiento: 1501 FONDO GENERAL DE PARTICIPACIONES</t>
  </si>
  <si>
    <t>Fuente de financiamiento: 2503 FONDO III</t>
  </si>
  <si>
    <t>Fuente de financiamiento: 2504 FONDO IV</t>
  </si>
  <si>
    <t>Fuente de financiamiento: 6001 OBRA CONVENIDA</t>
  </si>
  <si>
    <t>Fuente de financiamiento: Todas las Fuentes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</si>
</sst>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82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44" fontId="5" fillId="0" borderId="0" xfId="1" applyNumberFormat="1" applyFont="1" applyFill="1" applyBorder="1" applyAlignment="1" applyProtection="1">
      <alignment horizontal="center"/>
    </xf>
    <xf numFmtId="44" fontId="5" fillId="0" borderId="0" xfId="1" applyNumberFormat="1" applyFont="1" applyFill="1" applyBorder="1" applyAlignment="1" applyProtection="1">
      <alignment horizontal="center" vertical="top" wrapText="1"/>
    </xf>
    <xf numFmtId="164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64" fontId="5" fillId="4" borderId="2" xfId="0" applyNumberFormat="1" applyFont="1" applyFill="1" applyBorder="1" applyAlignment="1" applyProtection="1">
      <alignment horizontal="right"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49" fontId="2" fillId="2" borderId="9" xfId="1" applyNumberFormat="1" applyFont="1" applyFill="1" applyBorder="1" applyAlignment="1" applyProtection="1">
      <alignment horizontal="center" vertical="center"/>
    </xf>
    <xf numFmtId="164" fontId="5" fillId="0" borderId="2" xfId="1" applyNumberFormat="1" applyFont="1" applyFill="1" applyBorder="1" applyAlignment="1" applyProtection="1">
      <alignment horizontal="right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5" fillId="4" borderId="2" xfId="0" applyNumberFormat="1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8" xfId="0" applyNumberFormat="1" applyFont="1" applyFill="1" applyBorder="1" applyAlignment="1" applyProtection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2"/>
  <sheetViews>
    <sheetView zoomScaleNormal="100" zoomScaleSheetLayoutView="80" workbookViewId="0">
      <selection activeCell="A76" sqref="A1:XFD76"/>
    </sheetView>
  </sheetViews>
  <sheetFormatPr baseColWidth="10" defaultColWidth="0" defaultRowHeight="15" x14ac:dyDescent="0.25"/>
  <cols>
    <col min="1" max="12" width="10.7109375" style="5" customWidth="1"/>
    <col min="13" max="14" width="10.7109375" style="4" customWidth="1"/>
    <col min="15" max="15" width="11.28515625" style="4" customWidth="1"/>
    <col min="16" max="16" width="9.140625" style="1" hidden="1" customWidth="1"/>
    <col min="17" max="16384" width="9.140625" style="1" hidden="1"/>
  </cols>
  <sheetData>
    <row r="1" spans="1:15" x14ac:dyDescent="0.25">
      <c r="A1" s="73" t="s">
        <v>129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15" x14ac:dyDescent="0.25">
      <c r="A2" s="76" t="s">
        <v>130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15" x14ac:dyDescent="0.25">
      <c r="A3" s="76" t="s">
        <v>131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</row>
    <row r="4" spans="1:15" x14ac:dyDescent="0.25">
      <c r="A4" s="76" t="s">
        <v>132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</row>
    <row r="5" spans="1:15" x14ac:dyDescent="0.25">
      <c r="A5" s="79" t="s">
        <v>133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</row>
    <row r="7" spans="1:15" x14ac:dyDescent="0.25">
      <c r="A7" s="71" t="s">
        <v>134</v>
      </c>
      <c r="B7" s="71"/>
      <c r="C7" s="71"/>
      <c r="D7" s="71"/>
      <c r="E7" s="71"/>
      <c r="F7" s="71"/>
      <c r="G7" s="71"/>
      <c r="H7" s="71"/>
      <c r="I7" s="71"/>
      <c r="J7" s="69">
        <v>2021</v>
      </c>
      <c r="K7" s="69"/>
      <c r="L7" s="69"/>
      <c r="M7" s="69">
        <v>2020</v>
      </c>
      <c r="N7" s="69"/>
      <c r="O7" s="69"/>
    </row>
    <row r="8" spans="1:15" s="23" customFormat="1" ht="12.75" x14ac:dyDescent="0.25">
      <c r="A8" s="72" t="s">
        <v>10</v>
      </c>
      <c r="B8" s="72"/>
      <c r="C8" s="72"/>
      <c r="D8" s="72"/>
      <c r="E8" s="72"/>
      <c r="F8" s="72"/>
      <c r="G8" s="72"/>
      <c r="H8" s="72"/>
      <c r="I8" s="72"/>
      <c r="J8" s="66"/>
      <c r="K8" s="66"/>
      <c r="L8" s="66"/>
      <c r="M8" s="70"/>
      <c r="N8" s="70"/>
      <c r="O8" s="70"/>
    </row>
    <row r="9" spans="1:15" s="23" customFormat="1" ht="12.75" x14ac:dyDescent="0.25">
      <c r="A9" s="64" t="s">
        <v>15</v>
      </c>
      <c r="B9" s="64"/>
      <c r="C9" s="64"/>
      <c r="D9" s="64"/>
      <c r="E9" s="64"/>
      <c r="F9" s="64"/>
      <c r="G9" s="64"/>
      <c r="H9" s="64"/>
      <c r="I9" s="64"/>
      <c r="J9" s="67">
        <f>SUM(J10:L19)</f>
        <v>1486162</v>
      </c>
      <c r="K9" s="67"/>
      <c r="L9" s="67"/>
      <c r="M9" s="61">
        <f>SUM(M10:O19)</f>
        <v>2068660</v>
      </c>
      <c r="N9" s="61"/>
      <c r="O9" s="61"/>
    </row>
    <row r="10" spans="1:15" s="23" customFormat="1" ht="12.75" x14ac:dyDescent="0.25">
      <c r="A10" s="62" t="s">
        <v>20</v>
      </c>
      <c r="B10" s="62"/>
      <c r="C10" s="62"/>
      <c r="D10" s="62"/>
      <c r="E10" s="62"/>
      <c r="F10" s="62"/>
      <c r="G10" s="62"/>
      <c r="H10" s="62"/>
      <c r="I10" s="62"/>
      <c r="J10" s="61">
        <v>625771</v>
      </c>
      <c r="K10" s="61"/>
      <c r="L10" s="61"/>
      <c r="M10" s="68">
        <v>629919</v>
      </c>
      <c r="N10" s="68"/>
      <c r="O10" s="68"/>
    </row>
    <row r="11" spans="1:15" s="23" customFormat="1" ht="12.75" x14ac:dyDescent="0.25">
      <c r="A11" s="62" t="s">
        <v>24</v>
      </c>
      <c r="B11" s="62"/>
      <c r="C11" s="62"/>
      <c r="D11" s="62"/>
      <c r="E11" s="62"/>
      <c r="F11" s="62"/>
      <c r="G11" s="62"/>
      <c r="H11" s="62"/>
      <c r="I11" s="62"/>
      <c r="J11" s="61">
        <v>0</v>
      </c>
      <c r="K11" s="61"/>
      <c r="L11" s="61"/>
      <c r="M11" s="68">
        <v>0</v>
      </c>
      <c r="N11" s="68"/>
      <c r="O11" s="68"/>
    </row>
    <row r="12" spans="1:15" s="23" customFormat="1" ht="12.75" x14ac:dyDescent="0.25">
      <c r="A12" s="62" t="s">
        <v>28</v>
      </c>
      <c r="B12" s="62"/>
      <c r="C12" s="62"/>
      <c r="D12" s="62"/>
      <c r="E12" s="62"/>
      <c r="F12" s="62"/>
      <c r="G12" s="62"/>
      <c r="H12" s="62"/>
      <c r="I12" s="62"/>
      <c r="J12" s="61">
        <v>0</v>
      </c>
      <c r="K12" s="61"/>
      <c r="L12" s="61"/>
      <c r="M12" s="68">
        <v>0</v>
      </c>
      <c r="N12" s="68"/>
      <c r="O12" s="68"/>
    </row>
    <row r="13" spans="1:15" s="23" customFormat="1" ht="12.75" x14ac:dyDescent="0.25">
      <c r="A13" s="62" t="s">
        <v>32</v>
      </c>
      <c r="B13" s="62"/>
      <c r="C13" s="62"/>
      <c r="D13" s="62"/>
      <c r="E13" s="62"/>
      <c r="F13" s="62"/>
      <c r="G13" s="62"/>
      <c r="H13" s="62"/>
      <c r="I13" s="62"/>
      <c r="J13" s="61">
        <v>302621</v>
      </c>
      <c r="K13" s="61"/>
      <c r="L13" s="61"/>
      <c r="M13" s="68">
        <v>380951</v>
      </c>
      <c r="N13" s="68"/>
      <c r="O13" s="68"/>
    </row>
    <row r="14" spans="1:15" s="23" customFormat="1" ht="12.75" x14ac:dyDescent="0.25">
      <c r="A14" s="62" t="s">
        <v>36</v>
      </c>
      <c r="B14" s="62"/>
      <c r="C14" s="62"/>
      <c r="D14" s="62"/>
      <c r="E14" s="62"/>
      <c r="F14" s="62"/>
      <c r="G14" s="62"/>
      <c r="H14" s="62"/>
      <c r="I14" s="62"/>
      <c r="J14" s="61">
        <v>0</v>
      </c>
      <c r="K14" s="61"/>
      <c r="L14" s="61"/>
      <c r="M14" s="68">
        <v>0</v>
      </c>
      <c r="N14" s="68"/>
      <c r="O14" s="68"/>
    </row>
    <row r="15" spans="1:15" s="23" customFormat="1" ht="12.75" x14ac:dyDescent="0.25">
      <c r="A15" s="62" t="s">
        <v>40</v>
      </c>
      <c r="B15" s="62"/>
      <c r="C15" s="62"/>
      <c r="D15" s="62"/>
      <c r="E15" s="62"/>
      <c r="F15" s="62"/>
      <c r="G15" s="62"/>
      <c r="H15" s="62"/>
      <c r="I15" s="62"/>
      <c r="J15" s="61">
        <v>7770</v>
      </c>
      <c r="K15" s="61"/>
      <c r="L15" s="61"/>
      <c r="M15" s="68">
        <v>220040</v>
      </c>
      <c r="N15" s="68"/>
      <c r="O15" s="68"/>
    </row>
    <row r="16" spans="1:15" s="23" customFormat="1" ht="12.75" x14ac:dyDescent="0.25">
      <c r="A16" s="62" t="s">
        <v>44</v>
      </c>
      <c r="B16" s="62"/>
      <c r="C16" s="62"/>
      <c r="D16" s="62"/>
      <c r="E16" s="62"/>
      <c r="F16" s="62"/>
      <c r="G16" s="62"/>
      <c r="H16" s="62"/>
      <c r="I16" s="62"/>
      <c r="J16" s="61">
        <v>550000</v>
      </c>
      <c r="K16" s="61"/>
      <c r="L16" s="61"/>
      <c r="M16" s="68">
        <v>837750</v>
      </c>
      <c r="N16" s="68"/>
      <c r="O16" s="68"/>
    </row>
    <row r="17" spans="1:15" s="23" customFormat="1" ht="12.75" x14ac:dyDescent="0.25">
      <c r="A17" s="65" t="s">
        <v>48</v>
      </c>
      <c r="B17" s="65"/>
      <c r="C17" s="65"/>
      <c r="D17" s="65"/>
      <c r="E17" s="65"/>
      <c r="F17" s="65"/>
      <c r="G17" s="65"/>
      <c r="H17" s="65"/>
      <c r="I17" s="65"/>
      <c r="J17" s="61">
        <v>0</v>
      </c>
      <c r="K17" s="61"/>
      <c r="L17" s="61"/>
      <c r="M17" s="68">
        <v>0</v>
      </c>
      <c r="N17" s="68"/>
      <c r="O17" s="68"/>
    </row>
    <row r="18" spans="1:15" s="23" customFormat="1" ht="12.75" x14ac:dyDescent="0.25">
      <c r="A18" s="62" t="s">
        <v>52</v>
      </c>
      <c r="B18" s="62"/>
      <c r="C18" s="62"/>
      <c r="D18" s="62"/>
      <c r="E18" s="62"/>
      <c r="F18" s="62"/>
      <c r="G18" s="62"/>
      <c r="H18" s="62"/>
      <c r="I18" s="62"/>
      <c r="J18" s="61">
        <v>0</v>
      </c>
      <c r="K18" s="61"/>
      <c r="L18" s="61"/>
      <c r="M18" s="68">
        <v>0</v>
      </c>
      <c r="N18" s="68"/>
      <c r="O18" s="68"/>
    </row>
    <row r="19" spans="1:15" s="23" customFormat="1" ht="12.75" x14ac:dyDescent="0.25">
      <c r="A19" s="62" t="s">
        <v>54</v>
      </c>
      <c r="B19" s="62"/>
      <c r="C19" s="62"/>
      <c r="D19" s="62"/>
      <c r="E19" s="62"/>
      <c r="F19" s="62"/>
      <c r="G19" s="62"/>
      <c r="H19" s="62"/>
      <c r="I19" s="62"/>
      <c r="J19" s="61">
        <v>0</v>
      </c>
      <c r="K19" s="61"/>
      <c r="L19" s="61"/>
      <c r="M19" s="68">
        <v>0</v>
      </c>
      <c r="N19" s="68"/>
      <c r="O19" s="68"/>
    </row>
    <row r="20" spans="1:15" s="23" customFormat="1" ht="12.75" x14ac:dyDescent="0.25">
      <c r="A20" s="64" t="s">
        <v>55</v>
      </c>
      <c r="B20" s="64"/>
      <c r="C20" s="64"/>
      <c r="D20" s="64"/>
      <c r="E20" s="64"/>
      <c r="F20" s="64"/>
      <c r="G20" s="64"/>
      <c r="H20" s="64"/>
      <c r="I20" s="64"/>
      <c r="J20" s="67">
        <f>SUM(J21:L36)</f>
        <v>844247.9</v>
      </c>
      <c r="K20" s="67"/>
      <c r="L20" s="67"/>
      <c r="M20" s="61">
        <f>SUM(M21:O36)</f>
        <v>1533844.38</v>
      </c>
      <c r="N20" s="61"/>
      <c r="O20" s="61"/>
    </row>
    <row r="21" spans="1:15" s="23" customFormat="1" ht="12.75" x14ac:dyDescent="0.25">
      <c r="A21" s="62" t="s">
        <v>58</v>
      </c>
      <c r="B21" s="62"/>
      <c r="C21" s="62"/>
      <c r="D21" s="62"/>
      <c r="E21" s="62"/>
      <c r="F21" s="62"/>
      <c r="G21" s="62"/>
      <c r="H21" s="62"/>
      <c r="I21" s="62"/>
      <c r="J21" s="61">
        <v>10200</v>
      </c>
      <c r="K21" s="61"/>
      <c r="L21" s="61"/>
      <c r="M21" s="68">
        <v>97200</v>
      </c>
      <c r="N21" s="68"/>
      <c r="O21" s="68"/>
    </row>
    <row r="22" spans="1:15" s="23" customFormat="1" ht="12.75" x14ac:dyDescent="0.25">
      <c r="A22" s="62" t="s">
        <v>60</v>
      </c>
      <c r="B22" s="62"/>
      <c r="C22" s="62"/>
      <c r="D22" s="62"/>
      <c r="E22" s="62"/>
      <c r="F22" s="62"/>
      <c r="G22" s="62"/>
      <c r="H22" s="62"/>
      <c r="I22" s="62"/>
      <c r="J22" s="61">
        <v>145996.29</v>
      </c>
      <c r="K22" s="61"/>
      <c r="L22" s="61"/>
      <c r="M22" s="68">
        <v>235068.61</v>
      </c>
      <c r="N22" s="68"/>
      <c r="O22" s="68"/>
    </row>
    <row r="23" spans="1:15" s="23" customFormat="1" ht="12.75" x14ac:dyDescent="0.25">
      <c r="A23" s="62" t="s">
        <v>62</v>
      </c>
      <c r="B23" s="62"/>
      <c r="C23" s="62"/>
      <c r="D23" s="62"/>
      <c r="E23" s="62"/>
      <c r="F23" s="62"/>
      <c r="G23" s="62"/>
      <c r="H23" s="62"/>
      <c r="I23" s="62"/>
      <c r="J23" s="61">
        <v>496666.21</v>
      </c>
      <c r="K23" s="61"/>
      <c r="L23" s="61"/>
      <c r="M23" s="68">
        <v>300868.56</v>
      </c>
      <c r="N23" s="68"/>
      <c r="O23" s="68"/>
    </row>
    <row r="24" spans="1:15" s="23" customFormat="1" ht="12.75" x14ac:dyDescent="0.25">
      <c r="A24" s="62" t="s">
        <v>64</v>
      </c>
      <c r="B24" s="62"/>
      <c r="C24" s="62"/>
      <c r="D24" s="62"/>
      <c r="E24" s="62"/>
      <c r="F24" s="62"/>
      <c r="G24" s="62"/>
      <c r="H24" s="62"/>
      <c r="I24" s="62"/>
      <c r="J24" s="61">
        <v>0</v>
      </c>
      <c r="K24" s="61"/>
      <c r="L24" s="61"/>
      <c r="M24" s="68">
        <v>0</v>
      </c>
      <c r="N24" s="68"/>
      <c r="O24" s="68"/>
    </row>
    <row r="25" spans="1:15" s="23" customFormat="1" ht="12.75" x14ac:dyDescent="0.25">
      <c r="A25" s="62" t="s">
        <v>66</v>
      </c>
      <c r="B25" s="62"/>
      <c r="C25" s="62"/>
      <c r="D25" s="62"/>
      <c r="E25" s="62"/>
      <c r="F25" s="62"/>
      <c r="G25" s="62"/>
      <c r="H25" s="62"/>
      <c r="I25" s="62"/>
      <c r="J25" s="61">
        <v>0</v>
      </c>
      <c r="K25" s="61"/>
      <c r="L25" s="61"/>
      <c r="M25" s="68">
        <v>0</v>
      </c>
      <c r="N25" s="68"/>
      <c r="O25" s="68"/>
    </row>
    <row r="26" spans="1:15" s="23" customFormat="1" ht="12.75" x14ac:dyDescent="0.25">
      <c r="A26" s="62" t="s">
        <v>68</v>
      </c>
      <c r="B26" s="62"/>
      <c r="C26" s="62"/>
      <c r="D26" s="62"/>
      <c r="E26" s="62"/>
      <c r="F26" s="62"/>
      <c r="G26" s="62"/>
      <c r="H26" s="62"/>
      <c r="I26" s="62"/>
      <c r="J26" s="61">
        <v>0</v>
      </c>
      <c r="K26" s="61"/>
      <c r="L26" s="61"/>
      <c r="M26" s="68">
        <v>689000</v>
      </c>
      <c r="N26" s="68"/>
      <c r="O26" s="68"/>
    </row>
    <row r="27" spans="1:15" s="23" customFormat="1" ht="12.75" x14ac:dyDescent="0.25">
      <c r="A27" s="62" t="s">
        <v>70</v>
      </c>
      <c r="B27" s="62"/>
      <c r="C27" s="62"/>
      <c r="D27" s="62"/>
      <c r="E27" s="62"/>
      <c r="F27" s="62"/>
      <c r="G27" s="62"/>
      <c r="H27" s="62"/>
      <c r="I27" s="62"/>
      <c r="J27" s="61">
        <v>191385.4</v>
      </c>
      <c r="K27" s="61"/>
      <c r="L27" s="61"/>
      <c r="M27" s="68">
        <v>211707.21</v>
      </c>
      <c r="N27" s="68"/>
      <c r="O27" s="68"/>
    </row>
    <row r="28" spans="1:15" s="23" customFormat="1" ht="12.75" x14ac:dyDescent="0.25">
      <c r="A28" s="62" t="s">
        <v>72</v>
      </c>
      <c r="B28" s="62"/>
      <c r="C28" s="62"/>
      <c r="D28" s="62"/>
      <c r="E28" s="62"/>
      <c r="F28" s="62"/>
      <c r="G28" s="62"/>
      <c r="H28" s="62"/>
      <c r="I28" s="62"/>
      <c r="J28" s="61">
        <v>0</v>
      </c>
      <c r="K28" s="61"/>
      <c r="L28" s="61"/>
      <c r="M28" s="68">
        <v>0</v>
      </c>
      <c r="N28" s="68"/>
      <c r="O28" s="68"/>
    </row>
    <row r="29" spans="1:15" s="23" customFormat="1" ht="12.75" x14ac:dyDescent="0.25">
      <c r="A29" s="62" t="s">
        <v>74</v>
      </c>
      <c r="B29" s="62"/>
      <c r="C29" s="62"/>
      <c r="D29" s="62"/>
      <c r="E29" s="62"/>
      <c r="F29" s="62"/>
      <c r="G29" s="62"/>
      <c r="H29" s="62"/>
      <c r="I29" s="62"/>
      <c r="J29" s="61">
        <v>0</v>
      </c>
      <c r="K29" s="61"/>
      <c r="L29" s="61"/>
      <c r="M29" s="68">
        <v>0</v>
      </c>
      <c r="N29" s="68"/>
      <c r="O29" s="68"/>
    </row>
    <row r="30" spans="1:15" s="23" customFormat="1" ht="12.75" x14ac:dyDescent="0.25">
      <c r="A30" s="62" t="s">
        <v>76</v>
      </c>
      <c r="B30" s="62"/>
      <c r="C30" s="62"/>
      <c r="D30" s="62"/>
      <c r="E30" s="62"/>
      <c r="F30" s="62"/>
      <c r="G30" s="62"/>
      <c r="H30" s="62"/>
      <c r="I30" s="62"/>
      <c r="J30" s="61">
        <v>0</v>
      </c>
      <c r="K30" s="61"/>
      <c r="L30" s="61"/>
      <c r="M30" s="68">
        <v>0</v>
      </c>
      <c r="N30" s="68"/>
      <c r="O30" s="68"/>
    </row>
    <row r="31" spans="1:15" s="23" customFormat="1" ht="12.75" x14ac:dyDescent="0.25">
      <c r="A31" s="62" t="s">
        <v>78</v>
      </c>
      <c r="B31" s="62"/>
      <c r="C31" s="62"/>
      <c r="D31" s="62"/>
      <c r="E31" s="62"/>
      <c r="F31" s="62"/>
      <c r="G31" s="62"/>
      <c r="H31" s="62"/>
      <c r="I31" s="62"/>
      <c r="J31" s="61">
        <v>0</v>
      </c>
      <c r="K31" s="61"/>
      <c r="L31" s="61"/>
      <c r="M31" s="68">
        <v>0</v>
      </c>
      <c r="N31" s="68"/>
      <c r="O31" s="68"/>
    </row>
    <row r="32" spans="1:15" s="23" customFormat="1" ht="12.75" x14ac:dyDescent="0.25">
      <c r="A32" s="62" t="s">
        <v>80</v>
      </c>
      <c r="B32" s="62"/>
      <c r="C32" s="62"/>
      <c r="D32" s="62"/>
      <c r="E32" s="62"/>
      <c r="F32" s="62"/>
      <c r="G32" s="62"/>
      <c r="H32" s="62"/>
      <c r="I32" s="62"/>
      <c r="J32" s="61">
        <v>0</v>
      </c>
      <c r="K32" s="61"/>
      <c r="L32" s="61"/>
      <c r="M32" s="68">
        <v>0</v>
      </c>
      <c r="N32" s="68"/>
      <c r="O32" s="68"/>
    </row>
    <row r="33" spans="1:15" s="23" customFormat="1" ht="12.75" x14ac:dyDescent="0.25">
      <c r="A33" s="62" t="s">
        <v>82</v>
      </c>
      <c r="B33" s="62"/>
      <c r="C33" s="62"/>
      <c r="D33" s="62"/>
      <c r="E33" s="62"/>
      <c r="F33" s="62"/>
      <c r="G33" s="62"/>
      <c r="H33" s="62"/>
      <c r="I33" s="62"/>
      <c r="J33" s="61">
        <v>0</v>
      </c>
      <c r="K33" s="61"/>
      <c r="L33" s="61"/>
      <c r="M33" s="68">
        <v>0</v>
      </c>
      <c r="N33" s="68"/>
      <c r="O33" s="68"/>
    </row>
    <row r="34" spans="1:15" s="23" customFormat="1" ht="12.75" x14ac:dyDescent="0.25">
      <c r="A34" s="62" t="s">
        <v>84</v>
      </c>
      <c r="B34" s="62"/>
      <c r="C34" s="62"/>
      <c r="D34" s="62"/>
      <c r="E34" s="62"/>
      <c r="F34" s="62"/>
      <c r="G34" s="62"/>
      <c r="H34" s="62"/>
      <c r="I34" s="62"/>
      <c r="J34" s="61">
        <v>0</v>
      </c>
      <c r="K34" s="61"/>
      <c r="L34" s="61"/>
      <c r="M34" s="68">
        <v>0</v>
      </c>
      <c r="N34" s="68"/>
      <c r="O34" s="68"/>
    </row>
    <row r="35" spans="1:15" s="23" customFormat="1" ht="12.75" x14ac:dyDescent="0.25">
      <c r="A35" s="62" t="s">
        <v>86</v>
      </c>
      <c r="B35" s="62"/>
      <c r="C35" s="62"/>
      <c r="D35" s="62"/>
      <c r="E35" s="62"/>
      <c r="F35" s="62"/>
      <c r="G35" s="62"/>
      <c r="H35" s="62"/>
      <c r="I35" s="62"/>
      <c r="J35" s="61">
        <v>0</v>
      </c>
      <c r="K35" s="61"/>
      <c r="L35" s="61"/>
      <c r="M35" s="68">
        <v>0</v>
      </c>
      <c r="N35" s="68"/>
      <c r="O35" s="68"/>
    </row>
    <row r="36" spans="1:15" s="23" customFormat="1" ht="12.75" x14ac:dyDescent="0.25">
      <c r="A36" s="62" t="s">
        <v>88</v>
      </c>
      <c r="B36" s="62"/>
      <c r="C36" s="62"/>
      <c r="D36" s="62"/>
      <c r="E36" s="62"/>
      <c r="F36" s="62"/>
      <c r="G36" s="62"/>
      <c r="H36" s="62"/>
      <c r="I36" s="62"/>
      <c r="J36" s="61">
        <v>0</v>
      </c>
      <c r="K36" s="61"/>
      <c r="L36" s="61"/>
      <c r="M36" s="68">
        <v>0</v>
      </c>
      <c r="N36" s="68"/>
      <c r="O36" s="68"/>
    </row>
    <row r="37" spans="1:15" s="23" customFormat="1" ht="12.75" x14ac:dyDescent="0.25">
      <c r="A37" s="64" t="s">
        <v>90</v>
      </c>
      <c r="B37" s="64"/>
      <c r="C37" s="64"/>
      <c r="D37" s="64"/>
      <c r="E37" s="64"/>
      <c r="F37" s="64"/>
      <c r="G37" s="64"/>
      <c r="H37" s="64"/>
      <c r="I37" s="64"/>
      <c r="J37" s="67">
        <f>J9-J20</f>
        <v>641914.1</v>
      </c>
      <c r="K37" s="67"/>
      <c r="L37" s="67"/>
      <c r="M37" s="61">
        <f>M9-M20</f>
        <v>534815.62000000011</v>
      </c>
      <c r="N37" s="61"/>
      <c r="O37" s="61"/>
    </row>
    <row r="38" spans="1:15" s="23" customFormat="1" ht="12.75" x14ac:dyDescent="0.25">
      <c r="A38" s="64" t="s">
        <v>93</v>
      </c>
      <c r="B38" s="64"/>
      <c r="C38" s="64"/>
      <c r="D38" s="64"/>
      <c r="E38" s="64"/>
      <c r="F38" s="64"/>
      <c r="G38" s="64"/>
      <c r="H38" s="64"/>
      <c r="I38" s="64"/>
      <c r="J38" s="67"/>
      <c r="K38" s="67"/>
      <c r="L38" s="67"/>
      <c r="M38" s="68"/>
      <c r="N38" s="68"/>
      <c r="O38" s="68"/>
    </row>
    <row r="39" spans="1:15" s="23" customFormat="1" ht="12.75" x14ac:dyDescent="0.25">
      <c r="A39" s="64" t="s">
        <v>15</v>
      </c>
      <c r="B39" s="64"/>
      <c r="C39" s="64"/>
      <c r="D39" s="64"/>
      <c r="E39" s="64"/>
      <c r="F39" s="64"/>
      <c r="G39" s="64"/>
      <c r="H39" s="64"/>
      <c r="I39" s="64"/>
      <c r="J39" s="67">
        <f>SUM(J40:L42)</f>
        <v>0</v>
      </c>
      <c r="K39" s="67"/>
      <c r="L39" s="67"/>
      <c r="M39" s="61">
        <f>SUM(M40:O42)</f>
        <v>0</v>
      </c>
      <c r="N39" s="61"/>
      <c r="O39" s="61"/>
    </row>
    <row r="40" spans="1:15" s="23" customFormat="1" ht="12.75" x14ac:dyDescent="0.25">
      <c r="A40" s="62" t="s">
        <v>96</v>
      </c>
      <c r="B40" s="62"/>
      <c r="C40" s="62"/>
      <c r="D40" s="62"/>
      <c r="E40" s="62"/>
      <c r="F40" s="62"/>
      <c r="G40" s="62"/>
      <c r="H40" s="62"/>
      <c r="I40" s="62"/>
      <c r="J40" s="61">
        <v>0</v>
      </c>
      <c r="K40" s="61"/>
      <c r="L40" s="61"/>
      <c r="M40" s="68">
        <v>0</v>
      </c>
      <c r="N40" s="68"/>
      <c r="O40" s="68"/>
    </row>
    <row r="41" spans="1:15" s="23" customFormat="1" ht="12.75" x14ac:dyDescent="0.25">
      <c r="A41" s="62" t="s">
        <v>98</v>
      </c>
      <c r="B41" s="62"/>
      <c r="C41" s="62"/>
      <c r="D41" s="62"/>
      <c r="E41" s="62"/>
      <c r="F41" s="62"/>
      <c r="G41" s="62"/>
      <c r="H41" s="62"/>
      <c r="I41" s="62"/>
      <c r="J41" s="61">
        <v>0</v>
      </c>
      <c r="K41" s="61"/>
      <c r="L41" s="61"/>
      <c r="M41" s="68">
        <v>0</v>
      </c>
      <c r="N41" s="68"/>
      <c r="O41" s="68"/>
    </row>
    <row r="42" spans="1:15" s="23" customFormat="1" ht="12.75" x14ac:dyDescent="0.25">
      <c r="A42" s="62" t="s">
        <v>100</v>
      </c>
      <c r="B42" s="62"/>
      <c r="C42" s="62"/>
      <c r="D42" s="62"/>
      <c r="E42" s="62"/>
      <c r="F42" s="62"/>
      <c r="G42" s="62"/>
      <c r="H42" s="62"/>
      <c r="I42" s="62"/>
      <c r="J42" s="61">
        <v>0</v>
      </c>
      <c r="K42" s="61"/>
      <c r="L42" s="61"/>
      <c r="M42" s="68">
        <v>0</v>
      </c>
      <c r="N42" s="68"/>
      <c r="O42" s="68"/>
    </row>
    <row r="43" spans="1:15" s="23" customFormat="1" ht="12.75" x14ac:dyDescent="0.25">
      <c r="A43" s="64" t="s">
        <v>55</v>
      </c>
      <c r="B43" s="64"/>
      <c r="C43" s="64"/>
      <c r="D43" s="64"/>
      <c r="E43" s="64"/>
      <c r="F43" s="64"/>
      <c r="G43" s="64"/>
      <c r="H43" s="64"/>
      <c r="I43" s="64"/>
      <c r="J43" s="67">
        <f>SUM(J44:L46)</f>
        <v>0</v>
      </c>
      <c r="K43" s="67"/>
      <c r="L43" s="67"/>
      <c r="M43" s="61">
        <f>SUM(M44:O46)</f>
        <v>0</v>
      </c>
      <c r="N43" s="61"/>
      <c r="O43" s="61"/>
    </row>
    <row r="44" spans="1:15" s="23" customFormat="1" ht="12.75" x14ac:dyDescent="0.25">
      <c r="A44" s="62" t="s">
        <v>96</v>
      </c>
      <c r="B44" s="62"/>
      <c r="C44" s="62"/>
      <c r="D44" s="62"/>
      <c r="E44" s="62"/>
      <c r="F44" s="62"/>
      <c r="G44" s="62"/>
      <c r="H44" s="62"/>
      <c r="I44" s="62"/>
      <c r="J44" s="61">
        <v>0</v>
      </c>
      <c r="K44" s="61"/>
      <c r="L44" s="61"/>
      <c r="M44" s="68">
        <v>0</v>
      </c>
      <c r="N44" s="68"/>
      <c r="O44" s="68"/>
    </row>
    <row r="45" spans="1:15" s="23" customFormat="1" ht="12.75" x14ac:dyDescent="0.25">
      <c r="A45" s="62" t="s">
        <v>98</v>
      </c>
      <c r="B45" s="62"/>
      <c r="C45" s="62"/>
      <c r="D45" s="62"/>
      <c r="E45" s="62"/>
      <c r="F45" s="62"/>
      <c r="G45" s="62"/>
      <c r="H45" s="62"/>
      <c r="I45" s="62"/>
      <c r="J45" s="61">
        <v>0</v>
      </c>
      <c r="K45" s="61"/>
      <c r="L45" s="61"/>
      <c r="M45" s="68">
        <v>0</v>
      </c>
      <c r="N45" s="68"/>
      <c r="O45" s="68"/>
    </row>
    <row r="46" spans="1:15" s="23" customFormat="1" ht="12.75" x14ac:dyDescent="0.25">
      <c r="A46" s="62" t="s">
        <v>100</v>
      </c>
      <c r="B46" s="62"/>
      <c r="C46" s="62"/>
      <c r="D46" s="62"/>
      <c r="E46" s="62"/>
      <c r="F46" s="62"/>
      <c r="G46" s="62"/>
      <c r="H46" s="62"/>
      <c r="I46" s="62"/>
      <c r="J46" s="61">
        <v>0</v>
      </c>
      <c r="K46" s="61"/>
      <c r="L46" s="61"/>
      <c r="M46" s="68">
        <v>0</v>
      </c>
      <c r="N46" s="68"/>
      <c r="O46" s="68"/>
    </row>
    <row r="47" spans="1:15" s="23" customFormat="1" ht="12.75" x14ac:dyDescent="0.25">
      <c r="A47" s="64" t="s">
        <v>104</v>
      </c>
      <c r="B47" s="64"/>
      <c r="C47" s="64"/>
      <c r="D47" s="64"/>
      <c r="E47" s="64"/>
      <c r="F47" s="64"/>
      <c r="G47" s="64"/>
      <c r="H47" s="64"/>
      <c r="I47" s="64"/>
      <c r="J47" s="67">
        <f>J39-J43</f>
        <v>0</v>
      </c>
      <c r="K47" s="67"/>
      <c r="L47" s="67"/>
      <c r="M47" s="61">
        <f>M39-M43</f>
        <v>0</v>
      </c>
      <c r="N47" s="61"/>
      <c r="O47" s="61"/>
    </row>
    <row r="48" spans="1:15" s="23" customFormat="1" ht="12.75" x14ac:dyDescent="0.25">
      <c r="A48" s="64" t="s">
        <v>107</v>
      </c>
      <c r="B48" s="64"/>
      <c r="C48" s="64"/>
      <c r="D48" s="64"/>
      <c r="E48" s="64"/>
      <c r="F48" s="64"/>
      <c r="G48" s="64"/>
      <c r="H48" s="64"/>
      <c r="I48" s="64"/>
      <c r="J48" s="67"/>
      <c r="K48" s="67"/>
      <c r="L48" s="67"/>
      <c r="M48" s="68"/>
      <c r="N48" s="68"/>
      <c r="O48" s="68"/>
    </row>
    <row r="49" spans="1:15" s="23" customFormat="1" ht="12.75" x14ac:dyDescent="0.25">
      <c r="A49" s="64" t="s">
        <v>15</v>
      </c>
      <c r="B49" s="64"/>
      <c r="C49" s="64"/>
      <c r="D49" s="64"/>
      <c r="E49" s="64"/>
      <c r="F49" s="64"/>
      <c r="G49" s="64"/>
      <c r="H49" s="64"/>
      <c r="I49" s="64"/>
      <c r="J49" s="67">
        <f>SUM(J50:L53)</f>
        <v>0</v>
      </c>
      <c r="K49" s="67"/>
      <c r="L49" s="67"/>
      <c r="M49" s="61">
        <f>SUM(M50:O53)</f>
        <v>0</v>
      </c>
      <c r="N49" s="61"/>
      <c r="O49" s="61"/>
    </row>
    <row r="50" spans="1:15" s="23" customFormat="1" ht="12.75" x14ac:dyDescent="0.25">
      <c r="A50" s="62" t="s">
        <v>110</v>
      </c>
      <c r="B50" s="62"/>
      <c r="C50" s="62"/>
      <c r="D50" s="62"/>
      <c r="E50" s="62"/>
      <c r="F50" s="62"/>
      <c r="G50" s="62"/>
      <c r="H50" s="62"/>
      <c r="I50" s="62"/>
      <c r="J50" s="61">
        <v>0</v>
      </c>
      <c r="K50" s="61"/>
      <c r="L50" s="61"/>
      <c r="M50" s="68">
        <v>0</v>
      </c>
      <c r="N50" s="68"/>
      <c r="O50" s="68"/>
    </row>
    <row r="51" spans="1:15" s="23" customFormat="1" ht="12.75" x14ac:dyDescent="0.25">
      <c r="A51" s="62" t="s">
        <v>112</v>
      </c>
      <c r="B51" s="62"/>
      <c r="C51" s="62"/>
      <c r="D51" s="62"/>
      <c r="E51" s="62"/>
      <c r="F51" s="62"/>
      <c r="G51" s="62"/>
      <c r="H51" s="62"/>
      <c r="I51" s="62"/>
      <c r="J51" s="61">
        <v>0</v>
      </c>
      <c r="K51" s="61"/>
      <c r="L51" s="61"/>
      <c r="M51" s="68">
        <v>0</v>
      </c>
      <c r="N51" s="68"/>
      <c r="O51" s="68"/>
    </row>
    <row r="52" spans="1:15" s="23" customFormat="1" ht="12.75" x14ac:dyDescent="0.25">
      <c r="A52" s="62" t="s">
        <v>113</v>
      </c>
      <c r="B52" s="62"/>
      <c r="C52" s="62"/>
      <c r="D52" s="62"/>
      <c r="E52" s="62"/>
      <c r="F52" s="62"/>
      <c r="G52" s="62"/>
      <c r="H52" s="62"/>
      <c r="I52" s="62"/>
      <c r="J52" s="61">
        <v>0</v>
      </c>
      <c r="K52" s="61"/>
      <c r="L52" s="61"/>
      <c r="M52" s="68">
        <v>0</v>
      </c>
      <c r="N52" s="68"/>
      <c r="O52" s="68"/>
    </row>
    <row r="53" spans="1:15" s="23" customFormat="1" ht="12.75" x14ac:dyDescent="0.25">
      <c r="A53" s="62" t="s">
        <v>114</v>
      </c>
      <c r="B53" s="62"/>
      <c r="C53" s="62"/>
      <c r="D53" s="62"/>
      <c r="E53" s="62"/>
      <c r="F53" s="62"/>
      <c r="G53" s="62"/>
      <c r="H53" s="62"/>
      <c r="I53" s="62"/>
      <c r="J53" s="61">
        <v>0</v>
      </c>
      <c r="K53" s="61"/>
      <c r="L53" s="61"/>
      <c r="M53" s="68">
        <v>0</v>
      </c>
      <c r="N53" s="68"/>
      <c r="O53" s="68"/>
    </row>
    <row r="54" spans="1:15" s="23" customFormat="1" ht="12.75" x14ac:dyDescent="0.25">
      <c r="A54" s="64" t="s">
        <v>55</v>
      </c>
      <c r="B54" s="64"/>
      <c r="C54" s="64"/>
      <c r="D54" s="64"/>
      <c r="E54" s="64"/>
      <c r="F54" s="64"/>
      <c r="G54" s="64"/>
      <c r="H54" s="64"/>
      <c r="I54" s="64"/>
      <c r="J54" s="67">
        <f>SUM(J55:L58)</f>
        <v>0</v>
      </c>
      <c r="K54" s="67"/>
      <c r="L54" s="67"/>
      <c r="M54" s="61">
        <f>SUM(M55:O58)</f>
        <v>0</v>
      </c>
      <c r="N54" s="61"/>
      <c r="O54" s="61"/>
    </row>
    <row r="55" spans="1:15" s="23" customFormat="1" ht="12.75" x14ac:dyDescent="0.25">
      <c r="A55" s="62" t="s">
        <v>117</v>
      </c>
      <c r="B55" s="62"/>
      <c r="C55" s="62"/>
      <c r="D55" s="62"/>
      <c r="E55" s="62"/>
      <c r="F55" s="62"/>
      <c r="G55" s="62"/>
      <c r="H55" s="62"/>
      <c r="I55" s="62"/>
      <c r="J55" s="61">
        <v>0</v>
      </c>
      <c r="K55" s="61"/>
      <c r="L55" s="61"/>
      <c r="M55" s="68">
        <v>0</v>
      </c>
      <c r="N55" s="68"/>
      <c r="O55" s="68"/>
    </row>
    <row r="56" spans="1:15" s="23" customFormat="1" ht="12.75" x14ac:dyDescent="0.25">
      <c r="A56" s="62" t="s">
        <v>112</v>
      </c>
      <c r="B56" s="62"/>
      <c r="C56" s="62"/>
      <c r="D56" s="62"/>
      <c r="E56" s="62"/>
      <c r="F56" s="62"/>
      <c r="G56" s="62"/>
      <c r="H56" s="62"/>
      <c r="I56" s="62"/>
      <c r="J56" s="61">
        <v>0</v>
      </c>
      <c r="K56" s="61"/>
      <c r="L56" s="61"/>
      <c r="M56" s="68">
        <v>0</v>
      </c>
      <c r="N56" s="68"/>
      <c r="O56" s="68"/>
    </row>
    <row r="57" spans="1:15" s="23" customFormat="1" ht="12.75" x14ac:dyDescent="0.25">
      <c r="A57" s="62" t="s">
        <v>113</v>
      </c>
      <c r="B57" s="62"/>
      <c r="C57" s="62"/>
      <c r="D57" s="62"/>
      <c r="E57" s="62"/>
      <c r="F57" s="62"/>
      <c r="G57" s="62"/>
      <c r="H57" s="62"/>
      <c r="I57" s="62"/>
      <c r="J57" s="61">
        <v>0</v>
      </c>
      <c r="K57" s="61"/>
      <c r="L57" s="61"/>
      <c r="M57" s="68">
        <v>0</v>
      </c>
      <c r="N57" s="68"/>
      <c r="O57" s="68"/>
    </row>
    <row r="58" spans="1:15" s="23" customFormat="1" ht="12.75" x14ac:dyDescent="0.25">
      <c r="A58" s="62" t="s">
        <v>118</v>
      </c>
      <c r="B58" s="62"/>
      <c r="C58" s="62"/>
      <c r="D58" s="62"/>
      <c r="E58" s="62"/>
      <c r="F58" s="62"/>
      <c r="G58" s="62"/>
      <c r="H58" s="62"/>
      <c r="I58" s="62"/>
      <c r="J58" s="61">
        <v>0</v>
      </c>
      <c r="K58" s="61"/>
      <c r="L58" s="61"/>
      <c r="M58" s="68">
        <v>0</v>
      </c>
      <c r="N58" s="68"/>
      <c r="O58" s="68"/>
    </row>
    <row r="59" spans="1:15" s="23" customFormat="1" ht="12.75" x14ac:dyDescent="0.25">
      <c r="A59" s="64" t="s">
        <v>119</v>
      </c>
      <c r="B59" s="64"/>
      <c r="C59" s="64"/>
      <c r="D59" s="64"/>
      <c r="E59" s="64"/>
      <c r="F59" s="64"/>
      <c r="G59" s="64"/>
      <c r="H59" s="64"/>
      <c r="I59" s="64"/>
      <c r="J59" s="67">
        <f>J49-J54</f>
        <v>0</v>
      </c>
      <c r="K59" s="67"/>
      <c r="L59" s="67"/>
      <c r="M59" s="61">
        <f>M49-M54</f>
        <v>0</v>
      </c>
      <c r="N59" s="61"/>
      <c r="O59" s="61"/>
    </row>
    <row r="60" spans="1:15" s="23" customFormat="1" ht="12.75" x14ac:dyDescent="0.25">
      <c r="A60" s="64" t="s">
        <v>123</v>
      </c>
      <c r="B60" s="64"/>
      <c r="C60" s="64"/>
      <c r="D60" s="64"/>
      <c r="E60" s="64"/>
      <c r="F60" s="64"/>
      <c r="G60" s="64"/>
      <c r="H60" s="64"/>
      <c r="I60" s="64"/>
      <c r="J60" s="67">
        <f>J37+J49+J59</f>
        <v>641914.1</v>
      </c>
      <c r="K60" s="67"/>
      <c r="L60" s="67"/>
      <c r="M60" s="61">
        <f>M37+M49+M59</f>
        <v>534815.62000000011</v>
      </c>
      <c r="N60" s="61"/>
      <c r="O60" s="61"/>
    </row>
    <row r="61" spans="1:15" s="23" customFormat="1" ht="12.75" x14ac:dyDescent="0.25">
      <c r="A61" s="62" t="s">
        <v>126</v>
      </c>
      <c r="B61" s="62"/>
      <c r="C61" s="62"/>
      <c r="D61" s="62"/>
      <c r="E61" s="62"/>
      <c r="F61" s="62"/>
      <c r="G61" s="62"/>
      <c r="H61" s="62"/>
      <c r="I61" s="62"/>
      <c r="J61" s="61">
        <v>0</v>
      </c>
      <c r="K61" s="61"/>
      <c r="L61" s="61"/>
      <c r="M61" s="68">
        <v>0</v>
      </c>
      <c r="N61" s="68"/>
      <c r="O61" s="68"/>
    </row>
    <row r="62" spans="1:15" s="23" customFormat="1" ht="12.75" x14ac:dyDescent="0.25">
      <c r="A62" s="62" t="s">
        <v>128</v>
      </c>
      <c r="B62" s="62"/>
      <c r="C62" s="62"/>
      <c r="D62" s="62"/>
      <c r="E62" s="62"/>
      <c r="F62" s="62"/>
      <c r="G62" s="62"/>
      <c r="H62" s="62"/>
      <c r="I62" s="62"/>
      <c r="J62" s="61">
        <v>0</v>
      </c>
      <c r="K62" s="61"/>
      <c r="L62" s="61"/>
      <c r="M62" s="68">
        <v>0</v>
      </c>
      <c r="N62" s="68"/>
      <c r="O62" s="68"/>
    </row>
    <row r="63" spans="1:15" s="23" customFormat="1" ht="12.75" x14ac:dyDescent="0.25">
      <c r="A63" s="24"/>
      <c r="B63" s="24"/>
      <c r="C63" s="24"/>
      <c r="D63" s="30"/>
      <c r="E63" s="24"/>
      <c r="F63" s="24"/>
      <c r="G63" s="24"/>
      <c r="H63" s="24"/>
      <c r="I63" s="24"/>
      <c r="J63" s="24"/>
      <c r="K63" s="24"/>
      <c r="L63" s="24"/>
      <c r="M63" s="25"/>
      <c r="N63" s="25"/>
      <c r="O63" s="25"/>
    </row>
    <row r="64" spans="1:15" s="23" customFormat="1" ht="12.75" x14ac:dyDescent="0.25">
      <c r="A64" s="24"/>
      <c r="B64" s="24"/>
      <c r="C64" s="24"/>
      <c r="D64" s="30"/>
      <c r="E64" s="24"/>
      <c r="F64" s="24"/>
      <c r="G64" s="24"/>
      <c r="H64" s="24"/>
      <c r="I64" s="24"/>
      <c r="J64" s="24"/>
      <c r="K64" s="24"/>
      <c r="L64" s="24"/>
      <c r="M64" s="25"/>
      <c r="N64" s="25"/>
      <c r="O64" s="25"/>
    </row>
    <row r="65" spans="1:16" s="23" customFormat="1" ht="12.75" x14ac:dyDescent="0.25">
      <c r="A65" s="24"/>
      <c r="B65" s="24"/>
      <c r="C65" s="24"/>
      <c r="D65" s="30"/>
      <c r="E65" s="24"/>
      <c r="F65" s="24"/>
      <c r="G65" s="24"/>
      <c r="H65" s="24"/>
      <c r="I65" s="24"/>
      <c r="J65" s="24"/>
      <c r="K65" s="24"/>
      <c r="L65" s="24"/>
      <c r="M65" s="25"/>
      <c r="N65" s="25"/>
      <c r="O65" s="25"/>
    </row>
    <row r="66" spans="1:16" s="23" customFormat="1" ht="12.75" x14ac:dyDescent="0.25">
      <c r="A66" s="24"/>
      <c r="B66" s="24"/>
      <c r="C66" s="24"/>
      <c r="D66" s="30"/>
      <c r="E66" s="24"/>
      <c r="F66" s="24"/>
      <c r="G66" s="24"/>
      <c r="H66" s="24"/>
      <c r="I66" s="24"/>
      <c r="J66" s="24"/>
      <c r="K66" s="24"/>
      <c r="L66" s="24"/>
      <c r="M66" s="26"/>
      <c r="N66" s="26"/>
      <c r="O66" s="26"/>
    </row>
    <row r="67" spans="1:16" s="23" customFormat="1" ht="12.75" x14ac:dyDescent="0.25">
      <c r="A67" s="24"/>
      <c r="B67" s="24"/>
      <c r="C67" s="24"/>
      <c r="D67" s="30"/>
      <c r="E67" s="24"/>
      <c r="F67" s="24"/>
      <c r="G67" s="24"/>
      <c r="H67" s="24"/>
      <c r="I67" s="24"/>
      <c r="J67" s="24"/>
      <c r="K67" s="24"/>
      <c r="L67" s="24"/>
      <c r="M67" s="27"/>
      <c r="N67" s="27"/>
      <c r="O67" s="27"/>
    </row>
    <row r="68" spans="1:16" s="23" customFormat="1" ht="12.75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9"/>
      <c r="N68" s="29"/>
      <c r="O68" s="29"/>
    </row>
    <row r="69" spans="1:16" s="23" customFormat="1" ht="12.75" x14ac:dyDescent="0.25">
      <c r="A69" s="24"/>
      <c r="B69" s="24"/>
      <c r="C69" s="24"/>
      <c r="D69" s="30"/>
      <c r="E69" s="24"/>
      <c r="F69" s="24"/>
      <c r="G69" s="24"/>
      <c r="H69" s="24"/>
      <c r="I69" s="24"/>
      <c r="J69" s="24"/>
      <c r="K69" s="24"/>
      <c r="L69" s="24"/>
      <c r="M69" s="25"/>
      <c r="N69" s="25"/>
      <c r="O69" s="25"/>
    </row>
    <row r="70" spans="1:16" s="23" customFormat="1" ht="12.75" x14ac:dyDescent="0.25">
      <c r="A70" s="24"/>
      <c r="B70" s="24"/>
      <c r="C70" s="24"/>
      <c r="D70" s="30"/>
      <c r="E70" s="24"/>
      <c r="F70" s="24"/>
      <c r="G70" s="24"/>
      <c r="H70" s="24"/>
      <c r="I70" s="24"/>
      <c r="J70" s="24"/>
      <c r="K70" s="24"/>
      <c r="L70" s="24"/>
      <c r="M70" s="25"/>
      <c r="N70" s="25"/>
      <c r="O70" s="25"/>
    </row>
    <row r="71" spans="1:16" s="23" customFormat="1" ht="12.75" x14ac:dyDescent="0.25">
      <c r="A71" s="24"/>
      <c r="B71" s="24"/>
      <c r="C71" s="24"/>
      <c r="D71" s="30"/>
      <c r="E71" s="24"/>
      <c r="F71" s="24"/>
      <c r="G71" s="24"/>
      <c r="H71" s="24"/>
      <c r="I71" s="24"/>
      <c r="J71" s="24"/>
      <c r="K71" s="24"/>
      <c r="L71" s="24"/>
      <c r="M71" s="25"/>
      <c r="N71" s="25"/>
      <c r="O71" s="25"/>
    </row>
    <row r="72" spans="1:16" s="23" customFormat="1" ht="12.75" x14ac:dyDescent="0.25">
      <c r="A72" s="24"/>
      <c r="B72" s="24"/>
      <c r="C72" s="24"/>
      <c r="D72" s="30"/>
      <c r="E72" s="24"/>
      <c r="F72" s="24"/>
      <c r="G72" s="24"/>
      <c r="H72" s="24"/>
      <c r="I72" s="24"/>
      <c r="J72" s="24"/>
      <c r="K72" s="24"/>
      <c r="L72" s="24"/>
      <c r="M72" s="25"/>
      <c r="N72" s="25"/>
      <c r="O72" s="25"/>
    </row>
    <row r="73" spans="1:16" s="23" customFormat="1" ht="39.950000000000003" customHeight="1" x14ac:dyDescent="0.2">
      <c r="A73" s="57" t="s">
        <v>135</v>
      </c>
      <c r="B73" s="57" t="s">
        <v>135</v>
      </c>
      <c r="C73" s="57" t="s">
        <v>135</v>
      </c>
      <c r="D73" s="57" t="s">
        <v>135</v>
      </c>
      <c r="E73" s="57" t="s">
        <v>135</v>
      </c>
      <c r="F73" s="57" t="s">
        <v>135</v>
      </c>
      <c r="G73" s="57" t="s">
        <v>135</v>
      </c>
      <c r="H73" s="57" t="s">
        <v>135</v>
      </c>
      <c r="I73" s="57" t="s">
        <v>135</v>
      </c>
      <c r="J73" s="57" t="s">
        <v>135</v>
      </c>
      <c r="K73" s="57" t="s">
        <v>135</v>
      </c>
      <c r="L73" s="57" t="s">
        <v>135</v>
      </c>
      <c r="M73" s="59" t="s">
        <v>135</v>
      </c>
      <c r="N73" s="59" t="s">
        <v>135</v>
      </c>
      <c r="O73" s="59" t="s">
        <v>135</v>
      </c>
      <c r="P73" s="57" t="s">
        <v>135</v>
      </c>
    </row>
    <row r="74" spans="1:16" s="23" customFormat="1" ht="39.950000000000003" customHeight="1" x14ac:dyDescent="0.25">
      <c r="A74" s="58" t="s">
        <v>136</v>
      </c>
      <c r="B74" s="58" t="s">
        <v>136</v>
      </c>
      <c r="C74" s="58" t="s">
        <v>136</v>
      </c>
      <c r="D74" s="58" t="s">
        <v>136</v>
      </c>
      <c r="E74" s="58" t="s">
        <v>137</v>
      </c>
      <c r="F74" s="58" t="s">
        <v>137</v>
      </c>
      <c r="G74" s="58" t="s">
        <v>137</v>
      </c>
      <c r="H74" s="58" t="s">
        <v>137</v>
      </c>
      <c r="I74" s="58" t="s">
        <v>138</v>
      </c>
      <c r="J74" s="58" t="s">
        <v>138</v>
      </c>
      <c r="K74" s="58" t="s">
        <v>138</v>
      </c>
      <c r="L74" s="58" t="s">
        <v>138</v>
      </c>
      <c r="M74" s="60" t="s">
        <v>139</v>
      </c>
      <c r="N74" s="60" t="s">
        <v>139</v>
      </c>
      <c r="O74" s="60" t="s">
        <v>139</v>
      </c>
      <c r="P74" s="58" t="s">
        <v>139</v>
      </c>
    </row>
    <row r="75" spans="1:16" s="23" customFormat="1" ht="39.950000000000003" customHeight="1" x14ac:dyDescent="0.25">
      <c r="A75" s="58" t="s">
        <v>140</v>
      </c>
      <c r="B75" s="58" t="s">
        <v>140</v>
      </c>
      <c r="C75" s="58" t="s">
        <v>140</v>
      </c>
      <c r="D75" s="58" t="s">
        <v>140</v>
      </c>
      <c r="E75" s="58" t="s">
        <v>141</v>
      </c>
      <c r="F75" s="58" t="s">
        <v>141</v>
      </c>
      <c r="G75" s="58" t="s">
        <v>141</v>
      </c>
      <c r="H75" s="58" t="s">
        <v>141</v>
      </c>
      <c r="I75" s="58" t="s">
        <v>142</v>
      </c>
      <c r="J75" s="58" t="s">
        <v>142</v>
      </c>
      <c r="K75" s="58" t="s">
        <v>142</v>
      </c>
      <c r="L75" s="58" t="s">
        <v>142</v>
      </c>
      <c r="M75" s="60" t="s">
        <v>143</v>
      </c>
      <c r="N75" s="60" t="s">
        <v>143</v>
      </c>
      <c r="O75" s="60" t="s">
        <v>143</v>
      </c>
      <c r="P75" s="58" t="s">
        <v>143</v>
      </c>
    </row>
    <row r="76" spans="1:16" x14ac:dyDescent="0.25">
      <c r="A76" s="63" t="s">
        <v>144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</row>
    <row r="77" spans="1:16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16"/>
      <c r="N77" s="16"/>
      <c r="O77" s="16"/>
    </row>
    <row r="78" spans="1:16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16"/>
      <c r="N78" s="16"/>
      <c r="O78" s="16"/>
    </row>
    <row r="79" spans="1:16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16"/>
      <c r="N79" s="16"/>
      <c r="O79" s="16"/>
    </row>
    <row r="80" spans="1:16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17"/>
      <c r="N80" s="17"/>
      <c r="O80" s="17"/>
    </row>
    <row r="81" spans="1:15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18"/>
      <c r="N81" s="18"/>
      <c r="O81" s="18"/>
    </row>
    <row r="82" spans="1:15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15"/>
      <c r="N82" s="15"/>
      <c r="O82" s="15"/>
    </row>
    <row r="83" spans="1:15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5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</row>
    <row r="85" spans="1:15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</row>
    <row r="86" spans="1:15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</row>
    <row r="87" spans="1:15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</row>
    <row r="88" spans="1:15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1:15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</row>
    <row r="90" spans="1:15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</row>
    <row r="91" spans="1:15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1:15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</row>
    <row r="93" spans="1:15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</row>
    <row r="94" spans="1:15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5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5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</row>
    <row r="104" spans="1:12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</row>
    <row r="105" spans="1:12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</row>
    <row r="106" spans="1:12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</row>
    <row r="107" spans="1:12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12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</row>
    <row r="109" spans="1:12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</row>
    <row r="110" spans="1:12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</row>
    <row r="111" spans="1:12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</row>
    <row r="112" spans="1:12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1:12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</row>
    <row r="115" spans="1:12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1:12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</row>
    <row r="117" spans="1:12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</row>
    <row r="118" spans="1:12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</row>
    <row r="119" spans="1:12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</row>
    <row r="120" spans="1:12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2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</row>
    <row r="129" spans="1:12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</row>
    <row r="130" spans="1:12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</row>
    <row r="131" spans="1:12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</row>
    <row r="132" spans="1:12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</sheetData>
  <mergeCells count="186"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59:O59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12:I12"/>
    <mergeCell ref="A26:I26"/>
    <mergeCell ref="A27:I27"/>
    <mergeCell ref="J62:L62"/>
    <mergeCell ref="A62:I62"/>
    <mergeCell ref="A76:O76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73:D73"/>
    <mergeCell ref="A53:I53"/>
    <mergeCell ref="A54:I54"/>
    <mergeCell ref="A31:I31"/>
    <mergeCell ref="A32:I32"/>
    <mergeCell ref="A33:I33"/>
    <mergeCell ref="A34:I34"/>
    <mergeCell ref="A48:I48"/>
    <mergeCell ref="A49:I49"/>
    <mergeCell ref="I73:L73"/>
    <mergeCell ref="I74:L74"/>
    <mergeCell ref="I75:L75"/>
    <mergeCell ref="M73:P73"/>
    <mergeCell ref="M74:P74"/>
    <mergeCell ref="M75:P75"/>
    <mergeCell ref="A74:D74"/>
    <mergeCell ref="A75:D75"/>
    <mergeCell ref="E73:H73"/>
    <mergeCell ref="E74:H74"/>
    <mergeCell ref="E75:H75"/>
  </mergeCells>
  <pageMargins left="0.70866141732283472" right="0.70866141732283472" top="0.74803149606299213" bottom="0.74803149606299213" header="0.31496062992125984" footer="0.31496062992125984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zoomScaleNormal="100" zoomScaleSheetLayoutView="80" workbookViewId="0">
      <selection activeCell="A76" sqref="A1:XFD76"/>
    </sheetView>
  </sheetViews>
  <sheetFormatPr baseColWidth="10" defaultColWidth="0" defaultRowHeight="15" x14ac:dyDescent="0.25"/>
  <cols>
    <col min="1" max="12" width="10.7109375" style="19" customWidth="1"/>
    <col min="13" max="14" width="10.7109375" style="16" customWidth="1"/>
    <col min="15" max="15" width="11.28515625" style="16" customWidth="1"/>
    <col min="16" max="16" width="9.140625" style="22" hidden="1" customWidth="1"/>
    <col min="17" max="16384" width="9.140625" style="22" hidden="1"/>
  </cols>
  <sheetData>
    <row r="1" spans="1:15" x14ac:dyDescent="0.25">
      <c r="A1" s="73" t="s">
        <v>129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15" x14ac:dyDescent="0.25">
      <c r="A2" s="76" t="s">
        <v>130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15" x14ac:dyDescent="0.25">
      <c r="A3" s="76" t="s">
        <v>131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</row>
    <row r="4" spans="1:15" x14ac:dyDescent="0.25">
      <c r="A4" s="76" t="s">
        <v>132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</row>
    <row r="5" spans="1:15" x14ac:dyDescent="0.25">
      <c r="A5" s="79" t="s">
        <v>145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</row>
    <row r="7" spans="1:15" x14ac:dyDescent="0.25">
      <c r="A7" s="71" t="s">
        <v>134</v>
      </c>
      <c r="B7" s="71"/>
      <c r="C7" s="71"/>
      <c r="D7" s="71"/>
      <c r="E7" s="71"/>
      <c r="F7" s="71"/>
      <c r="G7" s="71"/>
      <c r="H7" s="71"/>
      <c r="I7" s="71"/>
      <c r="J7" s="69">
        <v>2021</v>
      </c>
      <c r="K7" s="69"/>
      <c r="L7" s="69"/>
      <c r="M7" s="69">
        <v>2020</v>
      </c>
      <c r="N7" s="69"/>
      <c r="O7" s="69"/>
    </row>
    <row r="8" spans="1:15" s="54" customFormat="1" ht="12.75" x14ac:dyDescent="0.25">
      <c r="A8" s="72" t="s">
        <v>10</v>
      </c>
      <c r="B8" s="72"/>
      <c r="C8" s="72"/>
      <c r="D8" s="72"/>
      <c r="E8" s="72"/>
      <c r="F8" s="72"/>
      <c r="G8" s="72"/>
      <c r="H8" s="72"/>
      <c r="I8" s="72"/>
      <c r="J8" s="66"/>
      <c r="K8" s="66"/>
      <c r="L8" s="66"/>
      <c r="M8" s="70"/>
      <c r="N8" s="70"/>
      <c r="O8" s="70"/>
    </row>
    <row r="9" spans="1:15" s="54" customFormat="1" ht="12.75" x14ac:dyDescent="0.25">
      <c r="A9" s="64" t="s">
        <v>15</v>
      </c>
      <c r="B9" s="64"/>
      <c r="C9" s="64"/>
      <c r="D9" s="64"/>
      <c r="E9" s="64"/>
      <c r="F9" s="64"/>
      <c r="G9" s="64"/>
      <c r="H9" s="64"/>
      <c r="I9" s="64"/>
      <c r="J9" s="67">
        <f>SUM(J10:L19)</f>
        <v>18396985.969999999</v>
      </c>
      <c r="K9" s="67"/>
      <c r="L9" s="67"/>
      <c r="M9" s="61">
        <f>SUM(M10:O19)</f>
        <v>16417942</v>
      </c>
      <c r="N9" s="61"/>
      <c r="O9" s="61"/>
    </row>
    <row r="10" spans="1:15" s="54" customFormat="1" ht="12.75" x14ac:dyDescent="0.25">
      <c r="A10" s="62" t="s">
        <v>20</v>
      </c>
      <c r="B10" s="62"/>
      <c r="C10" s="62"/>
      <c r="D10" s="62"/>
      <c r="E10" s="62"/>
      <c r="F10" s="62"/>
      <c r="G10" s="62"/>
      <c r="H10" s="62"/>
      <c r="I10" s="62"/>
      <c r="J10" s="61">
        <v>0</v>
      </c>
      <c r="K10" s="61"/>
      <c r="L10" s="61"/>
      <c r="M10" s="68">
        <v>0</v>
      </c>
      <c r="N10" s="68"/>
      <c r="O10" s="68"/>
    </row>
    <row r="11" spans="1:15" s="54" customFormat="1" ht="12.75" x14ac:dyDescent="0.25">
      <c r="A11" s="62" t="s">
        <v>24</v>
      </c>
      <c r="B11" s="62"/>
      <c r="C11" s="62"/>
      <c r="D11" s="62"/>
      <c r="E11" s="62"/>
      <c r="F11" s="62"/>
      <c r="G11" s="62"/>
      <c r="H11" s="62"/>
      <c r="I11" s="62"/>
      <c r="J11" s="61">
        <v>0</v>
      </c>
      <c r="K11" s="61"/>
      <c r="L11" s="61"/>
      <c r="M11" s="68">
        <v>0</v>
      </c>
      <c r="N11" s="68"/>
      <c r="O11" s="68"/>
    </row>
    <row r="12" spans="1:15" s="54" customFormat="1" ht="12.75" x14ac:dyDescent="0.25">
      <c r="A12" s="62" t="s">
        <v>28</v>
      </c>
      <c r="B12" s="62"/>
      <c r="C12" s="62"/>
      <c r="D12" s="62"/>
      <c r="E12" s="62"/>
      <c r="F12" s="62"/>
      <c r="G12" s="62"/>
      <c r="H12" s="62"/>
      <c r="I12" s="62"/>
      <c r="J12" s="61">
        <v>0</v>
      </c>
      <c r="K12" s="61"/>
      <c r="L12" s="61"/>
      <c r="M12" s="68">
        <v>0</v>
      </c>
      <c r="N12" s="68"/>
      <c r="O12" s="68"/>
    </row>
    <row r="13" spans="1:15" s="54" customFormat="1" ht="12.75" x14ac:dyDescent="0.25">
      <c r="A13" s="62" t="s">
        <v>32</v>
      </c>
      <c r="B13" s="62"/>
      <c r="C13" s="62"/>
      <c r="D13" s="62"/>
      <c r="E13" s="62"/>
      <c r="F13" s="62"/>
      <c r="G13" s="62"/>
      <c r="H13" s="62"/>
      <c r="I13" s="62"/>
      <c r="J13" s="61">
        <v>0</v>
      </c>
      <c r="K13" s="61"/>
      <c r="L13" s="61"/>
      <c r="M13" s="68">
        <v>0</v>
      </c>
      <c r="N13" s="68"/>
      <c r="O13" s="68"/>
    </row>
    <row r="14" spans="1:15" s="54" customFormat="1" ht="12.75" x14ac:dyDescent="0.25">
      <c r="A14" s="62" t="s">
        <v>36</v>
      </c>
      <c r="B14" s="62"/>
      <c r="C14" s="62"/>
      <c r="D14" s="62"/>
      <c r="E14" s="62"/>
      <c r="F14" s="62"/>
      <c r="G14" s="62"/>
      <c r="H14" s="62"/>
      <c r="I14" s="62"/>
      <c r="J14" s="61">
        <v>0</v>
      </c>
      <c r="K14" s="61"/>
      <c r="L14" s="61"/>
      <c r="M14" s="68">
        <v>0</v>
      </c>
      <c r="N14" s="68"/>
      <c r="O14" s="68"/>
    </row>
    <row r="15" spans="1:15" s="54" customFormat="1" ht="12.75" x14ac:dyDescent="0.25">
      <c r="A15" s="62" t="s">
        <v>40</v>
      </c>
      <c r="B15" s="62"/>
      <c r="C15" s="62"/>
      <c r="D15" s="62"/>
      <c r="E15" s="62"/>
      <c r="F15" s="62"/>
      <c r="G15" s="62"/>
      <c r="H15" s="62"/>
      <c r="I15" s="62"/>
      <c r="J15" s="61">
        <v>12053.9</v>
      </c>
      <c r="K15" s="61"/>
      <c r="L15" s="61"/>
      <c r="M15" s="68">
        <v>51780</v>
      </c>
      <c r="N15" s="68"/>
      <c r="O15" s="68"/>
    </row>
    <row r="16" spans="1:15" s="54" customFormat="1" ht="12.75" x14ac:dyDescent="0.25">
      <c r="A16" s="62" t="s">
        <v>44</v>
      </c>
      <c r="B16" s="62"/>
      <c r="C16" s="62"/>
      <c r="D16" s="62"/>
      <c r="E16" s="62"/>
      <c r="F16" s="62"/>
      <c r="G16" s="62"/>
      <c r="H16" s="62"/>
      <c r="I16" s="62"/>
      <c r="J16" s="61">
        <v>0</v>
      </c>
      <c r="K16" s="61"/>
      <c r="L16" s="61"/>
      <c r="M16" s="68">
        <v>0</v>
      </c>
      <c r="N16" s="68"/>
      <c r="O16" s="68"/>
    </row>
    <row r="17" spans="1:15" s="54" customFormat="1" ht="12.75" x14ac:dyDescent="0.25">
      <c r="A17" s="65" t="s">
        <v>48</v>
      </c>
      <c r="B17" s="65"/>
      <c r="C17" s="65"/>
      <c r="D17" s="65"/>
      <c r="E17" s="65"/>
      <c r="F17" s="65"/>
      <c r="G17" s="65"/>
      <c r="H17" s="65"/>
      <c r="I17" s="65"/>
      <c r="J17" s="61">
        <v>18384932</v>
      </c>
      <c r="K17" s="61"/>
      <c r="L17" s="61"/>
      <c r="M17" s="68">
        <v>16366162</v>
      </c>
      <c r="N17" s="68"/>
      <c r="O17" s="68"/>
    </row>
    <row r="18" spans="1:15" s="54" customFormat="1" ht="12.75" x14ac:dyDescent="0.25">
      <c r="A18" s="62" t="s">
        <v>52</v>
      </c>
      <c r="B18" s="62"/>
      <c r="C18" s="62"/>
      <c r="D18" s="62"/>
      <c r="E18" s="62"/>
      <c r="F18" s="62"/>
      <c r="G18" s="62"/>
      <c r="H18" s="62"/>
      <c r="I18" s="62"/>
      <c r="J18" s="61">
        <v>0</v>
      </c>
      <c r="K18" s="61"/>
      <c r="L18" s="61"/>
      <c r="M18" s="68">
        <v>0</v>
      </c>
      <c r="N18" s="68"/>
      <c r="O18" s="68"/>
    </row>
    <row r="19" spans="1:15" s="54" customFormat="1" ht="12.75" x14ac:dyDescent="0.25">
      <c r="A19" s="62" t="s">
        <v>54</v>
      </c>
      <c r="B19" s="62"/>
      <c r="C19" s="62"/>
      <c r="D19" s="62"/>
      <c r="E19" s="62"/>
      <c r="F19" s="62"/>
      <c r="G19" s="62"/>
      <c r="H19" s="62"/>
      <c r="I19" s="62"/>
      <c r="J19" s="61">
        <v>7.0000000000000007E-2</v>
      </c>
      <c r="K19" s="61"/>
      <c r="L19" s="61"/>
      <c r="M19" s="68">
        <v>0</v>
      </c>
      <c r="N19" s="68"/>
      <c r="O19" s="68"/>
    </row>
    <row r="20" spans="1:15" s="54" customFormat="1" ht="12.75" x14ac:dyDescent="0.25">
      <c r="A20" s="64" t="s">
        <v>55</v>
      </c>
      <c r="B20" s="64"/>
      <c r="C20" s="64"/>
      <c r="D20" s="64"/>
      <c r="E20" s="64"/>
      <c r="F20" s="64"/>
      <c r="G20" s="64"/>
      <c r="H20" s="64"/>
      <c r="I20" s="64"/>
      <c r="J20" s="67">
        <f>SUM(J21:L36)</f>
        <v>16944679.460000001</v>
      </c>
      <c r="K20" s="67"/>
      <c r="L20" s="67"/>
      <c r="M20" s="61">
        <f>SUM(M21:O36)</f>
        <v>14999810.360000001</v>
      </c>
      <c r="N20" s="61"/>
      <c r="O20" s="61"/>
    </row>
    <row r="21" spans="1:15" s="54" customFormat="1" ht="12.75" x14ac:dyDescent="0.25">
      <c r="A21" s="62" t="s">
        <v>58</v>
      </c>
      <c r="B21" s="62"/>
      <c r="C21" s="62"/>
      <c r="D21" s="62"/>
      <c r="E21" s="62"/>
      <c r="F21" s="62"/>
      <c r="G21" s="62"/>
      <c r="H21" s="62"/>
      <c r="I21" s="62"/>
      <c r="J21" s="61">
        <v>11013210</v>
      </c>
      <c r="K21" s="61"/>
      <c r="L21" s="61"/>
      <c r="M21" s="68">
        <v>10712898.050000001</v>
      </c>
      <c r="N21" s="68"/>
      <c r="O21" s="68"/>
    </row>
    <row r="22" spans="1:15" s="54" customFormat="1" ht="12.75" x14ac:dyDescent="0.25">
      <c r="A22" s="62" t="s">
        <v>60</v>
      </c>
      <c r="B22" s="62"/>
      <c r="C22" s="62"/>
      <c r="D22" s="62"/>
      <c r="E22" s="62"/>
      <c r="F22" s="62"/>
      <c r="G22" s="62"/>
      <c r="H22" s="62"/>
      <c r="I22" s="62"/>
      <c r="J22" s="61">
        <v>2399662.42</v>
      </c>
      <c r="K22" s="61"/>
      <c r="L22" s="61"/>
      <c r="M22" s="68">
        <v>1435442.3</v>
      </c>
      <c r="N22" s="68"/>
      <c r="O22" s="68"/>
    </row>
    <row r="23" spans="1:15" s="54" customFormat="1" ht="12.75" x14ac:dyDescent="0.25">
      <c r="A23" s="62" t="s">
        <v>62</v>
      </c>
      <c r="B23" s="62"/>
      <c r="C23" s="62"/>
      <c r="D23" s="62"/>
      <c r="E23" s="62"/>
      <c r="F23" s="62"/>
      <c r="G23" s="62"/>
      <c r="H23" s="62"/>
      <c r="I23" s="62"/>
      <c r="J23" s="61">
        <v>1884190.7</v>
      </c>
      <c r="K23" s="61"/>
      <c r="L23" s="61"/>
      <c r="M23" s="68">
        <v>1133802.56</v>
      </c>
      <c r="N23" s="68"/>
      <c r="O23" s="68"/>
    </row>
    <row r="24" spans="1:15" s="54" customFormat="1" ht="12.75" x14ac:dyDescent="0.25">
      <c r="A24" s="62" t="s">
        <v>64</v>
      </c>
      <c r="B24" s="62"/>
      <c r="C24" s="62"/>
      <c r="D24" s="62"/>
      <c r="E24" s="62"/>
      <c r="F24" s="62"/>
      <c r="G24" s="62"/>
      <c r="H24" s="62"/>
      <c r="I24" s="62"/>
      <c r="J24" s="61">
        <v>0</v>
      </c>
      <c r="K24" s="61"/>
      <c r="L24" s="61"/>
      <c r="M24" s="68">
        <v>0</v>
      </c>
      <c r="N24" s="68"/>
      <c r="O24" s="68"/>
    </row>
    <row r="25" spans="1:15" s="54" customFormat="1" ht="12.75" x14ac:dyDescent="0.25">
      <c r="A25" s="62" t="s">
        <v>66</v>
      </c>
      <c r="B25" s="62"/>
      <c r="C25" s="62"/>
      <c r="D25" s="62"/>
      <c r="E25" s="62"/>
      <c r="F25" s="62"/>
      <c r="G25" s="62"/>
      <c r="H25" s="62"/>
      <c r="I25" s="62"/>
      <c r="J25" s="61">
        <v>0</v>
      </c>
      <c r="K25" s="61"/>
      <c r="L25" s="61"/>
      <c r="M25" s="68">
        <v>0</v>
      </c>
      <c r="N25" s="68"/>
      <c r="O25" s="68"/>
    </row>
    <row r="26" spans="1:15" s="54" customFormat="1" ht="12.75" x14ac:dyDescent="0.25">
      <c r="A26" s="62" t="s">
        <v>68</v>
      </c>
      <c r="B26" s="62"/>
      <c r="C26" s="62"/>
      <c r="D26" s="62"/>
      <c r="E26" s="62"/>
      <c r="F26" s="62"/>
      <c r="G26" s="62"/>
      <c r="H26" s="62"/>
      <c r="I26" s="62"/>
      <c r="J26" s="61">
        <v>0</v>
      </c>
      <c r="K26" s="61"/>
      <c r="L26" s="61"/>
      <c r="M26" s="68">
        <v>429000</v>
      </c>
      <c r="N26" s="68"/>
      <c r="O26" s="68"/>
    </row>
    <row r="27" spans="1:15" s="54" customFormat="1" ht="12.75" x14ac:dyDescent="0.25">
      <c r="A27" s="62" t="s">
        <v>70</v>
      </c>
      <c r="B27" s="62"/>
      <c r="C27" s="62"/>
      <c r="D27" s="62"/>
      <c r="E27" s="62"/>
      <c r="F27" s="62"/>
      <c r="G27" s="62"/>
      <c r="H27" s="62"/>
      <c r="I27" s="62"/>
      <c r="J27" s="61">
        <v>1647616.34</v>
      </c>
      <c r="K27" s="61"/>
      <c r="L27" s="61"/>
      <c r="M27" s="68">
        <v>1288667.45</v>
      </c>
      <c r="N27" s="68"/>
      <c r="O27" s="68"/>
    </row>
    <row r="28" spans="1:15" s="54" customFormat="1" ht="12.75" x14ac:dyDescent="0.25">
      <c r="A28" s="62" t="s">
        <v>72</v>
      </c>
      <c r="B28" s="62"/>
      <c r="C28" s="62"/>
      <c r="D28" s="62"/>
      <c r="E28" s="62"/>
      <c r="F28" s="62"/>
      <c r="G28" s="62"/>
      <c r="H28" s="62"/>
      <c r="I28" s="62"/>
      <c r="J28" s="61">
        <v>0</v>
      </c>
      <c r="K28" s="61"/>
      <c r="L28" s="61"/>
      <c r="M28" s="68">
        <v>0</v>
      </c>
      <c r="N28" s="68"/>
      <c r="O28" s="68"/>
    </row>
    <row r="29" spans="1:15" s="54" customFormat="1" ht="12.75" x14ac:dyDescent="0.25">
      <c r="A29" s="62" t="s">
        <v>74</v>
      </c>
      <c r="B29" s="62"/>
      <c r="C29" s="62"/>
      <c r="D29" s="62"/>
      <c r="E29" s="62"/>
      <c r="F29" s="62"/>
      <c r="G29" s="62"/>
      <c r="H29" s="62"/>
      <c r="I29" s="62"/>
      <c r="J29" s="61">
        <v>0</v>
      </c>
      <c r="K29" s="61"/>
      <c r="L29" s="61"/>
      <c r="M29" s="68">
        <v>0</v>
      </c>
      <c r="N29" s="68"/>
      <c r="O29" s="68"/>
    </row>
    <row r="30" spans="1:15" s="54" customFormat="1" ht="12.75" x14ac:dyDescent="0.25">
      <c r="A30" s="62" t="s">
        <v>76</v>
      </c>
      <c r="B30" s="62"/>
      <c r="C30" s="62"/>
      <c r="D30" s="62"/>
      <c r="E30" s="62"/>
      <c r="F30" s="62"/>
      <c r="G30" s="62"/>
      <c r="H30" s="62"/>
      <c r="I30" s="62"/>
      <c r="J30" s="61">
        <v>0</v>
      </c>
      <c r="K30" s="61"/>
      <c r="L30" s="61"/>
      <c r="M30" s="68">
        <v>0</v>
      </c>
      <c r="N30" s="68"/>
      <c r="O30" s="68"/>
    </row>
    <row r="31" spans="1:15" s="54" customFormat="1" ht="12.75" x14ac:dyDescent="0.25">
      <c r="A31" s="62" t="s">
        <v>78</v>
      </c>
      <c r="B31" s="62"/>
      <c r="C31" s="62"/>
      <c r="D31" s="62"/>
      <c r="E31" s="62"/>
      <c r="F31" s="62"/>
      <c r="G31" s="62"/>
      <c r="H31" s="62"/>
      <c r="I31" s="62"/>
      <c r="J31" s="61">
        <v>0</v>
      </c>
      <c r="K31" s="61"/>
      <c r="L31" s="61"/>
      <c r="M31" s="68">
        <v>0</v>
      </c>
      <c r="N31" s="68"/>
      <c r="O31" s="68"/>
    </row>
    <row r="32" spans="1:15" s="54" customFormat="1" ht="12.75" x14ac:dyDescent="0.25">
      <c r="A32" s="62" t="s">
        <v>80</v>
      </c>
      <c r="B32" s="62"/>
      <c r="C32" s="62"/>
      <c r="D32" s="62"/>
      <c r="E32" s="62"/>
      <c r="F32" s="62"/>
      <c r="G32" s="62"/>
      <c r="H32" s="62"/>
      <c r="I32" s="62"/>
      <c r="J32" s="61">
        <v>0</v>
      </c>
      <c r="K32" s="61"/>
      <c r="L32" s="61"/>
      <c r="M32" s="68">
        <v>0</v>
      </c>
      <c r="N32" s="68"/>
      <c r="O32" s="68"/>
    </row>
    <row r="33" spans="1:15" s="54" customFormat="1" ht="12.75" x14ac:dyDescent="0.25">
      <c r="A33" s="62" t="s">
        <v>82</v>
      </c>
      <c r="B33" s="62"/>
      <c r="C33" s="62"/>
      <c r="D33" s="62"/>
      <c r="E33" s="62"/>
      <c r="F33" s="62"/>
      <c r="G33" s="62"/>
      <c r="H33" s="62"/>
      <c r="I33" s="62"/>
      <c r="J33" s="61">
        <v>0</v>
      </c>
      <c r="K33" s="61"/>
      <c r="L33" s="61"/>
      <c r="M33" s="68">
        <v>0</v>
      </c>
      <c r="N33" s="68"/>
      <c r="O33" s="68"/>
    </row>
    <row r="34" spans="1:15" s="54" customFormat="1" ht="12.75" x14ac:dyDescent="0.25">
      <c r="A34" s="62" t="s">
        <v>84</v>
      </c>
      <c r="B34" s="62"/>
      <c r="C34" s="62"/>
      <c r="D34" s="62"/>
      <c r="E34" s="62"/>
      <c r="F34" s="62"/>
      <c r="G34" s="62"/>
      <c r="H34" s="62"/>
      <c r="I34" s="62"/>
      <c r="J34" s="61">
        <v>0</v>
      </c>
      <c r="K34" s="61"/>
      <c r="L34" s="61"/>
      <c r="M34" s="68">
        <v>0</v>
      </c>
      <c r="N34" s="68"/>
      <c r="O34" s="68"/>
    </row>
    <row r="35" spans="1:15" s="54" customFormat="1" ht="12.75" x14ac:dyDescent="0.25">
      <c r="A35" s="62" t="s">
        <v>86</v>
      </c>
      <c r="B35" s="62"/>
      <c r="C35" s="62"/>
      <c r="D35" s="62"/>
      <c r="E35" s="62"/>
      <c r="F35" s="62"/>
      <c r="G35" s="62"/>
      <c r="H35" s="62"/>
      <c r="I35" s="62"/>
      <c r="J35" s="61">
        <v>0</v>
      </c>
      <c r="K35" s="61"/>
      <c r="L35" s="61"/>
      <c r="M35" s="68">
        <v>0</v>
      </c>
      <c r="N35" s="68"/>
      <c r="O35" s="68"/>
    </row>
    <row r="36" spans="1:15" s="54" customFormat="1" ht="12.75" x14ac:dyDescent="0.25">
      <c r="A36" s="62" t="s">
        <v>88</v>
      </c>
      <c r="B36" s="62"/>
      <c r="C36" s="62"/>
      <c r="D36" s="62"/>
      <c r="E36" s="62"/>
      <c r="F36" s="62"/>
      <c r="G36" s="62"/>
      <c r="H36" s="62"/>
      <c r="I36" s="62"/>
      <c r="J36" s="61">
        <v>0</v>
      </c>
      <c r="K36" s="61"/>
      <c r="L36" s="61"/>
      <c r="M36" s="68">
        <v>0</v>
      </c>
      <c r="N36" s="68"/>
      <c r="O36" s="68"/>
    </row>
    <row r="37" spans="1:15" s="54" customFormat="1" ht="12.75" x14ac:dyDescent="0.25">
      <c r="A37" s="64" t="s">
        <v>90</v>
      </c>
      <c r="B37" s="64"/>
      <c r="C37" s="64"/>
      <c r="D37" s="64"/>
      <c r="E37" s="64"/>
      <c r="F37" s="64"/>
      <c r="G37" s="64"/>
      <c r="H37" s="64"/>
      <c r="I37" s="64"/>
      <c r="J37" s="67">
        <f>J9-J20</f>
        <v>1452306.5099999979</v>
      </c>
      <c r="K37" s="67"/>
      <c r="L37" s="67"/>
      <c r="M37" s="61">
        <f>M9-M20</f>
        <v>1418131.6399999987</v>
      </c>
      <c r="N37" s="61"/>
      <c r="O37" s="61"/>
    </row>
    <row r="38" spans="1:15" s="54" customFormat="1" ht="12.75" x14ac:dyDescent="0.25">
      <c r="A38" s="64" t="s">
        <v>93</v>
      </c>
      <c r="B38" s="64"/>
      <c r="C38" s="64"/>
      <c r="D38" s="64"/>
      <c r="E38" s="64"/>
      <c r="F38" s="64"/>
      <c r="G38" s="64"/>
      <c r="H38" s="64"/>
      <c r="I38" s="64"/>
      <c r="J38" s="67"/>
      <c r="K38" s="67"/>
      <c r="L38" s="67"/>
      <c r="M38" s="68"/>
      <c r="N38" s="68"/>
      <c r="O38" s="68"/>
    </row>
    <row r="39" spans="1:15" s="54" customFormat="1" ht="12.75" x14ac:dyDescent="0.25">
      <c r="A39" s="64" t="s">
        <v>15</v>
      </c>
      <c r="B39" s="64"/>
      <c r="C39" s="64"/>
      <c r="D39" s="64"/>
      <c r="E39" s="64"/>
      <c r="F39" s="64"/>
      <c r="G39" s="64"/>
      <c r="H39" s="64"/>
      <c r="I39" s="64"/>
      <c r="J39" s="67">
        <f>SUM(J40:L42)</f>
        <v>0</v>
      </c>
      <c r="K39" s="67"/>
      <c r="L39" s="67"/>
      <c r="M39" s="61">
        <f>SUM(M40:O42)</f>
        <v>0</v>
      </c>
      <c r="N39" s="61"/>
      <c r="O39" s="61"/>
    </row>
    <row r="40" spans="1:15" s="54" customFormat="1" ht="12.75" x14ac:dyDescent="0.25">
      <c r="A40" s="62" t="s">
        <v>96</v>
      </c>
      <c r="B40" s="62"/>
      <c r="C40" s="62"/>
      <c r="D40" s="62"/>
      <c r="E40" s="62"/>
      <c r="F40" s="62"/>
      <c r="G40" s="62"/>
      <c r="H40" s="62"/>
      <c r="I40" s="62"/>
      <c r="J40" s="61">
        <v>0</v>
      </c>
      <c r="K40" s="61"/>
      <c r="L40" s="61"/>
      <c r="M40" s="68">
        <v>0</v>
      </c>
      <c r="N40" s="68"/>
      <c r="O40" s="68"/>
    </row>
    <row r="41" spans="1:15" s="54" customFormat="1" ht="12.75" x14ac:dyDescent="0.25">
      <c r="A41" s="62" t="s">
        <v>98</v>
      </c>
      <c r="B41" s="62"/>
      <c r="C41" s="62"/>
      <c r="D41" s="62"/>
      <c r="E41" s="62"/>
      <c r="F41" s="62"/>
      <c r="G41" s="62"/>
      <c r="H41" s="62"/>
      <c r="I41" s="62"/>
      <c r="J41" s="61">
        <v>0</v>
      </c>
      <c r="K41" s="61"/>
      <c r="L41" s="61"/>
      <c r="M41" s="68">
        <v>0</v>
      </c>
      <c r="N41" s="68"/>
      <c r="O41" s="68"/>
    </row>
    <row r="42" spans="1:15" s="54" customFormat="1" ht="12.75" x14ac:dyDescent="0.25">
      <c r="A42" s="62" t="s">
        <v>100</v>
      </c>
      <c r="B42" s="62"/>
      <c r="C42" s="62"/>
      <c r="D42" s="62"/>
      <c r="E42" s="62"/>
      <c r="F42" s="62"/>
      <c r="G42" s="62"/>
      <c r="H42" s="62"/>
      <c r="I42" s="62"/>
      <c r="J42" s="61">
        <v>0</v>
      </c>
      <c r="K42" s="61"/>
      <c r="L42" s="61"/>
      <c r="M42" s="68">
        <v>0</v>
      </c>
      <c r="N42" s="68"/>
      <c r="O42" s="68"/>
    </row>
    <row r="43" spans="1:15" s="54" customFormat="1" ht="12.75" x14ac:dyDescent="0.25">
      <c r="A43" s="64" t="s">
        <v>55</v>
      </c>
      <c r="B43" s="64"/>
      <c r="C43" s="64"/>
      <c r="D43" s="64"/>
      <c r="E43" s="64"/>
      <c r="F43" s="64"/>
      <c r="G43" s="64"/>
      <c r="H43" s="64"/>
      <c r="I43" s="64"/>
      <c r="J43" s="67">
        <f>SUM(J44:L46)</f>
        <v>18445.080000000002</v>
      </c>
      <c r="K43" s="67"/>
      <c r="L43" s="67"/>
      <c r="M43" s="61">
        <f>SUM(M44:O46)</f>
        <v>0</v>
      </c>
      <c r="N43" s="61"/>
      <c r="O43" s="61"/>
    </row>
    <row r="44" spans="1:15" s="54" customFormat="1" ht="12.75" x14ac:dyDescent="0.25">
      <c r="A44" s="62" t="s">
        <v>96</v>
      </c>
      <c r="B44" s="62"/>
      <c r="C44" s="62"/>
      <c r="D44" s="62"/>
      <c r="E44" s="62"/>
      <c r="F44" s="62"/>
      <c r="G44" s="62"/>
      <c r="H44" s="62"/>
      <c r="I44" s="62"/>
      <c r="J44" s="61">
        <v>0</v>
      </c>
      <c r="K44" s="61"/>
      <c r="L44" s="61"/>
      <c r="M44" s="68">
        <v>0</v>
      </c>
      <c r="N44" s="68"/>
      <c r="O44" s="68"/>
    </row>
    <row r="45" spans="1:15" s="54" customFormat="1" ht="12.75" x14ac:dyDescent="0.25">
      <c r="A45" s="62" t="s">
        <v>98</v>
      </c>
      <c r="B45" s="62"/>
      <c r="C45" s="62"/>
      <c r="D45" s="62"/>
      <c r="E45" s="62"/>
      <c r="F45" s="62"/>
      <c r="G45" s="62"/>
      <c r="H45" s="62"/>
      <c r="I45" s="62"/>
      <c r="J45" s="61">
        <v>18445.080000000002</v>
      </c>
      <c r="K45" s="61"/>
      <c r="L45" s="61"/>
      <c r="M45" s="68">
        <v>0</v>
      </c>
      <c r="N45" s="68"/>
      <c r="O45" s="68"/>
    </row>
    <row r="46" spans="1:15" s="54" customFormat="1" ht="12.75" x14ac:dyDescent="0.25">
      <c r="A46" s="62" t="s">
        <v>100</v>
      </c>
      <c r="B46" s="62"/>
      <c r="C46" s="62"/>
      <c r="D46" s="62"/>
      <c r="E46" s="62"/>
      <c r="F46" s="62"/>
      <c r="G46" s="62"/>
      <c r="H46" s="62"/>
      <c r="I46" s="62"/>
      <c r="J46" s="61">
        <v>0</v>
      </c>
      <c r="K46" s="61"/>
      <c r="L46" s="61"/>
      <c r="M46" s="68">
        <v>0</v>
      </c>
      <c r="N46" s="68"/>
      <c r="O46" s="68"/>
    </row>
    <row r="47" spans="1:15" s="54" customFormat="1" ht="12.75" x14ac:dyDescent="0.25">
      <c r="A47" s="64" t="s">
        <v>104</v>
      </c>
      <c r="B47" s="64"/>
      <c r="C47" s="64"/>
      <c r="D47" s="64"/>
      <c r="E47" s="64"/>
      <c r="F47" s="64"/>
      <c r="G47" s="64"/>
      <c r="H47" s="64"/>
      <c r="I47" s="64"/>
      <c r="J47" s="67">
        <f>J39-J43</f>
        <v>-18445.080000000002</v>
      </c>
      <c r="K47" s="67"/>
      <c r="L47" s="67"/>
      <c r="M47" s="61">
        <f>M39-M43</f>
        <v>0</v>
      </c>
      <c r="N47" s="61"/>
      <c r="O47" s="61"/>
    </row>
    <row r="48" spans="1:15" s="54" customFormat="1" ht="12.75" x14ac:dyDescent="0.25">
      <c r="A48" s="64" t="s">
        <v>107</v>
      </c>
      <c r="B48" s="64"/>
      <c r="C48" s="64"/>
      <c r="D48" s="64"/>
      <c r="E48" s="64"/>
      <c r="F48" s="64"/>
      <c r="G48" s="64"/>
      <c r="H48" s="64"/>
      <c r="I48" s="64"/>
      <c r="J48" s="67"/>
      <c r="K48" s="67"/>
      <c r="L48" s="67"/>
      <c r="M48" s="68"/>
      <c r="N48" s="68"/>
      <c r="O48" s="68"/>
    </row>
    <row r="49" spans="1:15" s="54" customFormat="1" ht="12.75" x14ac:dyDescent="0.25">
      <c r="A49" s="64" t="s">
        <v>15</v>
      </c>
      <c r="B49" s="64"/>
      <c r="C49" s="64"/>
      <c r="D49" s="64"/>
      <c r="E49" s="64"/>
      <c r="F49" s="64"/>
      <c r="G49" s="64"/>
      <c r="H49" s="64"/>
      <c r="I49" s="64"/>
      <c r="J49" s="67">
        <f>SUM(J50:L53)</f>
        <v>0</v>
      </c>
      <c r="K49" s="67"/>
      <c r="L49" s="67"/>
      <c r="M49" s="61">
        <f>SUM(M50:O53)</f>
        <v>0</v>
      </c>
      <c r="N49" s="61"/>
      <c r="O49" s="61"/>
    </row>
    <row r="50" spans="1:15" s="54" customFormat="1" ht="12.75" x14ac:dyDescent="0.25">
      <c r="A50" s="62" t="s">
        <v>110</v>
      </c>
      <c r="B50" s="62"/>
      <c r="C50" s="62"/>
      <c r="D50" s="62"/>
      <c r="E50" s="62"/>
      <c r="F50" s="62"/>
      <c r="G50" s="62"/>
      <c r="H50" s="62"/>
      <c r="I50" s="62"/>
      <c r="J50" s="61">
        <v>0</v>
      </c>
      <c r="K50" s="61"/>
      <c r="L50" s="61"/>
      <c r="M50" s="68">
        <v>0</v>
      </c>
      <c r="N50" s="68"/>
      <c r="O50" s="68"/>
    </row>
    <row r="51" spans="1:15" s="54" customFormat="1" ht="12.75" x14ac:dyDescent="0.25">
      <c r="A51" s="62" t="s">
        <v>112</v>
      </c>
      <c r="B51" s="62"/>
      <c r="C51" s="62"/>
      <c r="D51" s="62"/>
      <c r="E51" s="62"/>
      <c r="F51" s="62"/>
      <c r="G51" s="62"/>
      <c r="H51" s="62"/>
      <c r="I51" s="62"/>
      <c r="J51" s="61">
        <v>0</v>
      </c>
      <c r="K51" s="61"/>
      <c r="L51" s="61"/>
      <c r="M51" s="68">
        <v>0</v>
      </c>
      <c r="N51" s="68"/>
      <c r="O51" s="68"/>
    </row>
    <row r="52" spans="1:15" s="54" customFormat="1" ht="12.75" x14ac:dyDescent="0.25">
      <c r="A52" s="62" t="s">
        <v>113</v>
      </c>
      <c r="B52" s="62"/>
      <c r="C52" s="62"/>
      <c r="D52" s="62"/>
      <c r="E52" s="62"/>
      <c r="F52" s="62"/>
      <c r="G52" s="62"/>
      <c r="H52" s="62"/>
      <c r="I52" s="62"/>
      <c r="J52" s="61">
        <v>0</v>
      </c>
      <c r="K52" s="61"/>
      <c r="L52" s="61"/>
      <c r="M52" s="68">
        <v>0</v>
      </c>
      <c r="N52" s="68"/>
      <c r="O52" s="68"/>
    </row>
    <row r="53" spans="1:15" s="54" customFormat="1" ht="12.75" x14ac:dyDescent="0.25">
      <c r="A53" s="62" t="s">
        <v>114</v>
      </c>
      <c r="B53" s="62"/>
      <c r="C53" s="62"/>
      <c r="D53" s="62"/>
      <c r="E53" s="62"/>
      <c r="F53" s="62"/>
      <c r="G53" s="62"/>
      <c r="H53" s="62"/>
      <c r="I53" s="62"/>
      <c r="J53" s="61">
        <v>0</v>
      </c>
      <c r="K53" s="61"/>
      <c r="L53" s="61"/>
      <c r="M53" s="68">
        <v>0</v>
      </c>
      <c r="N53" s="68"/>
      <c r="O53" s="68"/>
    </row>
    <row r="54" spans="1:15" s="54" customFormat="1" ht="12.75" x14ac:dyDescent="0.25">
      <c r="A54" s="64" t="s">
        <v>55</v>
      </c>
      <c r="B54" s="64"/>
      <c r="C54" s="64"/>
      <c r="D54" s="64"/>
      <c r="E54" s="64"/>
      <c r="F54" s="64"/>
      <c r="G54" s="64"/>
      <c r="H54" s="64"/>
      <c r="I54" s="64"/>
      <c r="J54" s="67">
        <f>SUM(J55:L58)</f>
        <v>0</v>
      </c>
      <c r="K54" s="67"/>
      <c r="L54" s="67"/>
      <c r="M54" s="61">
        <f>SUM(M55:O58)</f>
        <v>0</v>
      </c>
      <c r="N54" s="61"/>
      <c r="O54" s="61"/>
    </row>
    <row r="55" spans="1:15" s="54" customFormat="1" ht="12.75" x14ac:dyDescent="0.25">
      <c r="A55" s="62" t="s">
        <v>117</v>
      </c>
      <c r="B55" s="62"/>
      <c r="C55" s="62"/>
      <c r="D55" s="62"/>
      <c r="E55" s="62"/>
      <c r="F55" s="62"/>
      <c r="G55" s="62"/>
      <c r="H55" s="62"/>
      <c r="I55" s="62"/>
      <c r="J55" s="61">
        <v>0</v>
      </c>
      <c r="K55" s="61"/>
      <c r="L55" s="61"/>
      <c r="M55" s="68">
        <v>0</v>
      </c>
      <c r="N55" s="68"/>
      <c r="O55" s="68"/>
    </row>
    <row r="56" spans="1:15" s="54" customFormat="1" ht="12.75" x14ac:dyDescent="0.25">
      <c r="A56" s="62" t="s">
        <v>112</v>
      </c>
      <c r="B56" s="62"/>
      <c r="C56" s="62"/>
      <c r="D56" s="62"/>
      <c r="E56" s="62"/>
      <c r="F56" s="62"/>
      <c r="G56" s="62"/>
      <c r="H56" s="62"/>
      <c r="I56" s="62"/>
      <c r="J56" s="61">
        <v>0</v>
      </c>
      <c r="K56" s="61"/>
      <c r="L56" s="61"/>
      <c r="M56" s="68">
        <v>0</v>
      </c>
      <c r="N56" s="68"/>
      <c r="O56" s="68"/>
    </row>
    <row r="57" spans="1:15" s="54" customFormat="1" ht="12.75" x14ac:dyDescent="0.25">
      <c r="A57" s="62" t="s">
        <v>113</v>
      </c>
      <c r="B57" s="62"/>
      <c r="C57" s="62"/>
      <c r="D57" s="62"/>
      <c r="E57" s="62"/>
      <c r="F57" s="62"/>
      <c r="G57" s="62"/>
      <c r="H57" s="62"/>
      <c r="I57" s="62"/>
      <c r="J57" s="61">
        <v>0</v>
      </c>
      <c r="K57" s="61"/>
      <c r="L57" s="61"/>
      <c r="M57" s="68">
        <v>0</v>
      </c>
      <c r="N57" s="68"/>
      <c r="O57" s="68"/>
    </row>
    <row r="58" spans="1:15" s="54" customFormat="1" ht="12.75" x14ac:dyDescent="0.25">
      <c r="A58" s="62" t="s">
        <v>118</v>
      </c>
      <c r="B58" s="62"/>
      <c r="C58" s="62"/>
      <c r="D58" s="62"/>
      <c r="E58" s="62"/>
      <c r="F58" s="62"/>
      <c r="G58" s="62"/>
      <c r="H58" s="62"/>
      <c r="I58" s="62"/>
      <c r="J58" s="61">
        <v>0</v>
      </c>
      <c r="K58" s="61"/>
      <c r="L58" s="61"/>
      <c r="M58" s="68">
        <v>0</v>
      </c>
      <c r="N58" s="68"/>
      <c r="O58" s="68"/>
    </row>
    <row r="59" spans="1:15" s="54" customFormat="1" ht="12.75" x14ac:dyDescent="0.25">
      <c r="A59" s="64" t="s">
        <v>119</v>
      </c>
      <c r="B59" s="64"/>
      <c r="C59" s="64"/>
      <c r="D59" s="64"/>
      <c r="E59" s="64"/>
      <c r="F59" s="64"/>
      <c r="G59" s="64"/>
      <c r="H59" s="64"/>
      <c r="I59" s="64"/>
      <c r="J59" s="67">
        <f>J49-J54</f>
        <v>0</v>
      </c>
      <c r="K59" s="67"/>
      <c r="L59" s="67"/>
      <c r="M59" s="61">
        <f>M49-M54</f>
        <v>0</v>
      </c>
      <c r="N59" s="61"/>
      <c r="O59" s="61"/>
    </row>
    <row r="60" spans="1:15" s="54" customFormat="1" ht="12.75" x14ac:dyDescent="0.25">
      <c r="A60" s="64" t="s">
        <v>123</v>
      </c>
      <c r="B60" s="64"/>
      <c r="C60" s="64"/>
      <c r="D60" s="64"/>
      <c r="E60" s="64"/>
      <c r="F60" s="64"/>
      <c r="G60" s="64"/>
      <c r="H60" s="64"/>
      <c r="I60" s="64"/>
      <c r="J60" s="67">
        <f>J37+J49+J59</f>
        <v>1452306.5099999979</v>
      </c>
      <c r="K60" s="67"/>
      <c r="L60" s="67"/>
      <c r="M60" s="61">
        <f>M37+M49+M59</f>
        <v>1418131.6399999987</v>
      </c>
      <c r="N60" s="61"/>
      <c r="O60" s="61"/>
    </row>
    <row r="61" spans="1:15" s="54" customFormat="1" ht="12.75" x14ac:dyDescent="0.25">
      <c r="A61" s="62" t="s">
        <v>126</v>
      </c>
      <c r="B61" s="62"/>
      <c r="C61" s="62"/>
      <c r="D61" s="62"/>
      <c r="E61" s="62"/>
      <c r="F61" s="62"/>
      <c r="G61" s="62"/>
      <c r="H61" s="62"/>
      <c r="I61" s="62"/>
      <c r="J61" s="61">
        <v>0</v>
      </c>
      <c r="K61" s="61"/>
      <c r="L61" s="61"/>
      <c r="M61" s="68">
        <v>0</v>
      </c>
      <c r="N61" s="68"/>
      <c r="O61" s="68"/>
    </row>
    <row r="62" spans="1:15" s="54" customFormat="1" ht="12.75" x14ac:dyDescent="0.25">
      <c r="A62" s="62" t="s">
        <v>128</v>
      </c>
      <c r="B62" s="62"/>
      <c r="C62" s="62"/>
      <c r="D62" s="62"/>
      <c r="E62" s="62"/>
      <c r="F62" s="62"/>
      <c r="G62" s="62"/>
      <c r="H62" s="62"/>
      <c r="I62" s="62"/>
      <c r="J62" s="61">
        <v>0</v>
      </c>
      <c r="K62" s="61"/>
      <c r="L62" s="61"/>
      <c r="M62" s="68">
        <v>0</v>
      </c>
      <c r="N62" s="68"/>
      <c r="O62" s="68"/>
    </row>
    <row r="63" spans="1:15" s="54" customFormat="1" ht="12.75" x14ac:dyDescent="0.25">
      <c r="M63" s="25"/>
      <c r="N63" s="25"/>
      <c r="O63" s="25"/>
    </row>
    <row r="64" spans="1:15" s="54" customFormat="1" ht="12.75" x14ac:dyDescent="0.25">
      <c r="M64" s="25"/>
      <c r="N64" s="25"/>
      <c r="O64" s="25"/>
    </row>
    <row r="65" spans="1:16" s="54" customFormat="1" ht="12.75" x14ac:dyDescent="0.25">
      <c r="M65" s="25"/>
      <c r="N65" s="25"/>
      <c r="O65" s="25"/>
    </row>
    <row r="66" spans="1:16" s="54" customFormat="1" ht="12.75" x14ac:dyDescent="0.25">
      <c r="M66" s="26"/>
      <c r="N66" s="26"/>
      <c r="O66" s="26"/>
    </row>
    <row r="67" spans="1:16" s="54" customFormat="1" ht="12.75" x14ac:dyDescent="0.25">
      <c r="M67" s="27"/>
      <c r="N67" s="27"/>
      <c r="O67" s="27"/>
    </row>
    <row r="68" spans="1:16" s="54" customFormat="1" ht="12.75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9"/>
      <c r="N68" s="29"/>
      <c r="O68" s="29"/>
    </row>
    <row r="69" spans="1:16" s="54" customFormat="1" ht="12.75" x14ac:dyDescent="0.25">
      <c r="M69" s="25"/>
      <c r="N69" s="25"/>
      <c r="O69" s="25"/>
    </row>
    <row r="70" spans="1:16" s="54" customFormat="1" ht="12.75" x14ac:dyDescent="0.25">
      <c r="M70" s="25"/>
      <c r="N70" s="25"/>
      <c r="O70" s="25"/>
    </row>
    <row r="71" spans="1:16" s="54" customFormat="1" ht="12.75" x14ac:dyDescent="0.25">
      <c r="M71" s="25"/>
      <c r="N71" s="25"/>
      <c r="O71" s="25"/>
    </row>
    <row r="72" spans="1:16" s="54" customFormat="1" ht="12.75" x14ac:dyDescent="0.25">
      <c r="M72" s="25"/>
      <c r="N72" s="25"/>
      <c r="O72" s="25"/>
    </row>
    <row r="73" spans="1:16" s="54" customFormat="1" ht="39.950000000000003" customHeight="1" x14ac:dyDescent="0.2">
      <c r="A73" s="57" t="s">
        <v>135</v>
      </c>
      <c r="B73" s="57" t="s">
        <v>135</v>
      </c>
      <c r="C73" s="57" t="s">
        <v>135</v>
      </c>
      <c r="D73" s="57" t="s">
        <v>135</v>
      </c>
      <c r="E73" s="57" t="s">
        <v>135</v>
      </c>
      <c r="F73" s="57" t="s">
        <v>135</v>
      </c>
      <c r="G73" s="57" t="s">
        <v>135</v>
      </c>
      <c r="H73" s="57" t="s">
        <v>135</v>
      </c>
      <c r="I73" s="57" t="s">
        <v>135</v>
      </c>
      <c r="J73" s="57" t="s">
        <v>135</v>
      </c>
      <c r="K73" s="57" t="s">
        <v>135</v>
      </c>
      <c r="L73" s="57" t="s">
        <v>135</v>
      </c>
      <c r="M73" s="59" t="s">
        <v>135</v>
      </c>
      <c r="N73" s="59" t="s">
        <v>135</v>
      </c>
      <c r="O73" s="59" t="s">
        <v>135</v>
      </c>
      <c r="P73" s="57" t="s">
        <v>135</v>
      </c>
    </row>
    <row r="74" spans="1:16" s="54" customFormat="1" ht="39.950000000000003" customHeight="1" x14ac:dyDescent="0.25">
      <c r="A74" s="58" t="s">
        <v>136</v>
      </c>
      <c r="B74" s="58" t="s">
        <v>136</v>
      </c>
      <c r="C74" s="58" t="s">
        <v>136</v>
      </c>
      <c r="D74" s="58" t="s">
        <v>136</v>
      </c>
      <c r="E74" s="58" t="s">
        <v>137</v>
      </c>
      <c r="F74" s="58" t="s">
        <v>137</v>
      </c>
      <c r="G74" s="58" t="s">
        <v>137</v>
      </c>
      <c r="H74" s="58" t="s">
        <v>137</v>
      </c>
      <c r="I74" s="58" t="s">
        <v>138</v>
      </c>
      <c r="J74" s="58" t="s">
        <v>138</v>
      </c>
      <c r="K74" s="58" t="s">
        <v>138</v>
      </c>
      <c r="L74" s="58" t="s">
        <v>138</v>
      </c>
      <c r="M74" s="60" t="s">
        <v>139</v>
      </c>
      <c r="N74" s="60" t="s">
        <v>139</v>
      </c>
      <c r="O74" s="60" t="s">
        <v>139</v>
      </c>
      <c r="P74" s="58" t="s">
        <v>139</v>
      </c>
    </row>
    <row r="75" spans="1:16" s="54" customFormat="1" ht="39.950000000000003" customHeight="1" x14ac:dyDescent="0.25">
      <c r="A75" s="58" t="s">
        <v>140</v>
      </c>
      <c r="B75" s="58" t="s">
        <v>140</v>
      </c>
      <c r="C75" s="58" t="s">
        <v>140</v>
      </c>
      <c r="D75" s="58" t="s">
        <v>140</v>
      </c>
      <c r="E75" s="58" t="s">
        <v>141</v>
      </c>
      <c r="F75" s="58" t="s">
        <v>141</v>
      </c>
      <c r="G75" s="58" t="s">
        <v>141</v>
      </c>
      <c r="H75" s="58" t="s">
        <v>141</v>
      </c>
      <c r="I75" s="58" t="s">
        <v>142</v>
      </c>
      <c r="J75" s="58" t="s">
        <v>142</v>
      </c>
      <c r="K75" s="58" t="s">
        <v>142</v>
      </c>
      <c r="L75" s="58" t="s">
        <v>142</v>
      </c>
      <c r="M75" s="60" t="s">
        <v>143</v>
      </c>
      <c r="N75" s="60" t="s">
        <v>143</v>
      </c>
      <c r="O75" s="60" t="s">
        <v>143</v>
      </c>
      <c r="P75" s="58" t="s">
        <v>143</v>
      </c>
    </row>
    <row r="76" spans="1:16" x14ac:dyDescent="0.25">
      <c r="A76" s="63" t="s">
        <v>144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</row>
    <row r="77" spans="1:16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6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1:16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6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17"/>
      <c r="N80" s="17"/>
      <c r="O80" s="17"/>
    </row>
    <row r="81" spans="1:15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18"/>
      <c r="N81" s="18"/>
      <c r="O81" s="18"/>
    </row>
    <row r="82" spans="1:15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15"/>
      <c r="N82" s="15"/>
      <c r="O82" s="15"/>
    </row>
    <row r="83" spans="1:15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</row>
  </sheetData>
  <mergeCells count="186">
    <mergeCell ref="A1:O1"/>
    <mergeCell ref="A2:O2"/>
    <mergeCell ref="A3:O3"/>
    <mergeCell ref="A4:O4"/>
    <mergeCell ref="A5:O5"/>
    <mergeCell ref="A7:I7"/>
    <mergeCell ref="J7:L7"/>
    <mergeCell ref="M7:O7"/>
    <mergeCell ref="A10:I10"/>
    <mergeCell ref="J10:L10"/>
    <mergeCell ref="M10:O10"/>
    <mergeCell ref="A11:I11"/>
    <mergeCell ref="J11:L11"/>
    <mergeCell ref="M11:O11"/>
    <mergeCell ref="A8:I8"/>
    <mergeCell ref="J8:L8"/>
    <mergeCell ref="M8:O8"/>
    <mergeCell ref="A9:I9"/>
    <mergeCell ref="J9:L9"/>
    <mergeCell ref="M9:O9"/>
    <mergeCell ref="A14:I14"/>
    <mergeCell ref="J14:L14"/>
    <mergeCell ref="M14:O14"/>
    <mergeCell ref="A15:I15"/>
    <mergeCell ref="J15:L15"/>
    <mergeCell ref="M15:O15"/>
    <mergeCell ref="A12:I12"/>
    <mergeCell ref="J12:L12"/>
    <mergeCell ref="M12:O12"/>
    <mergeCell ref="A13:I13"/>
    <mergeCell ref="J13:L13"/>
    <mergeCell ref="M13:O13"/>
    <mergeCell ref="A18:I18"/>
    <mergeCell ref="J18:L18"/>
    <mergeCell ref="M18:O18"/>
    <mergeCell ref="A19:I19"/>
    <mergeCell ref="J19:L19"/>
    <mergeCell ref="M19:O19"/>
    <mergeCell ref="A16:I16"/>
    <mergeCell ref="J16:L16"/>
    <mergeCell ref="M16:O16"/>
    <mergeCell ref="A17:I17"/>
    <mergeCell ref="J17:L17"/>
    <mergeCell ref="M17:O17"/>
    <mergeCell ref="A22:I22"/>
    <mergeCell ref="J22:L22"/>
    <mergeCell ref="M22:O22"/>
    <mergeCell ref="A23:I23"/>
    <mergeCell ref="J23:L23"/>
    <mergeCell ref="M23:O23"/>
    <mergeCell ref="A20:I20"/>
    <mergeCell ref="J20:L20"/>
    <mergeCell ref="M20:O20"/>
    <mergeCell ref="A21:I21"/>
    <mergeCell ref="J21:L21"/>
    <mergeCell ref="M21:O21"/>
    <mergeCell ref="A26:I26"/>
    <mergeCell ref="J26:L26"/>
    <mergeCell ref="M26:O26"/>
    <mergeCell ref="A27:I27"/>
    <mergeCell ref="J27:L27"/>
    <mergeCell ref="M27:O27"/>
    <mergeCell ref="A24:I24"/>
    <mergeCell ref="J24:L24"/>
    <mergeCell ref="M24:O24"/>
    <mergeCell ref="A25:I25"/>
    <mergeCell ref="J25:L25"/>
    <mergeCell ref="M25:O25"/>
    <mergeCell ref="A30:I30"/>
    <mergeCell ref="J30:L30"/>
    <mergeCell ref="M30:O30"/>
    <mergeCell ref="A31:I31"/>
    <mergeCell ref="J31:L31"/>
    <mergeCell ref="M31:O31"/>
    <mergeCell ref="A28:I28"/>
    <mergeCell ref="J28:L28"/>
    <mergeCell ref="M28:O28"/>
    <mergeCell ref="A29:I29"/>
    <mergeCell ref="J29:L29"/>
    <mergeCell ref="M29:O29"/>
    <mergeCell ref="A34:I34"/>
    <mergeCell ref="J34:L34"/>
    <mergeCell ref="M34:O34"/>
    <mergeCell ref="A35:I35"/>
    <mergeCell ref="J35:L35"/>
    <mergeCell ref="M35:O35"/>
    <mergeCell ref="A32:I32"/>
    <mergeCell ref="J32:L32"/>
    <mergeCell ref="M32:O32"/>
    <mergeCell ref="A33:I33"/>
    <mergeCell ref="J33:L33"/>
    <mergeCell ref="M33:O33"/>
    <mergeCell ref="A38:I38"/>
    <mergeCell ref="J38:L38"/>
    <mergeCell ref="M38:O38"/>
    <mergeCell ref="A39:I39"/>
    <mergeCell ref="J39:L39"/>
    <mergeCell ref="M39:O39"/>
    <mergeCell ref="A36:I36"/>
    <mergeCell ref="J36:L36"/>
    <mergeCell ref="M36:O36"/>
    <mergeCell ref="A37:I37"/>
    <mergeCell ref="J37:L37"/>
    <mergeCell ref="M37:O37"/>
    <mergeCell ref="A42:I42"/>
    <mergeCell ref="J42:L42"/>
    <mergeCell ref="M42:O42"/>
    <mergeCell ref="A43:I43"/>
    <mergeCell ref="J43:L43"/>
    <mergeCell ref="M43:O43"/>
    <mergeCell ref="A40:I40"/>
    <mergeCell ref="J40:L40"/>
    <mergeCell ref="M40:O40"/>
    <mergeCell ref="A41:I41"/>
    <mergeCell ref="J41:L41"/>
    <mergeCell ref="M41:O41"/>
    <mergeCell ref="A46:I46"/>
    <mergeCell ref="J46:L46"/>
    <mergeCell ref="M46:O46"/>
    <mergeCell ref="A47:I47"/>
    <mergeCell ref="J47:L47"/>
    <mergeCell ref="M47:O47"/>
    <mergeCell ref="A44:I44"/>
    <mergeCell ref="J44:L44"/>
    <mergeCell ref="M44:O44"/>
    <mergeCell ref="A45:I45"/>
    <mergeCell ref="J45:L45"/>
    <mergeCell ref="M45:O45"/>
    <mergeCell ref="A50:I50"/>
    <mergeCell ref="J50:L50"/>
    <mergeCell ref="M50:O50"/>
    <mergeCell ref="A51:I51"/>
    <mergeCell ref="J51:L51"/>
    <mergeCell ref="M51:O51"/>
    <mergeCell ref="A48:I48"/>
    <mergeCell ref="J48:L48"/>
    <mergeCell ref="M48:O48"/>
    <mergeCell ref="A49:I49"/>
    <mergeCell ref="J49:L49"/>
    <mergeCell ref="M49:O49"/>
    <mergeCell ref="A54:I54"/>
    <mergeCell ref="J54:L54"/>
    <mergeCell ref="M54:O54"/>
    <mergeCell ref="A55:I55"/>
    <mergeCell ref="J55:L55"/>
    <mergeCell ref="M55:O55"/>
    <mergeCell ref="A52:I52"/>
    <mergeCell ref="J52:L52"/>
    <mergeCell ref="M52:O52"/>
    <mergeCell ref="A53:I53"/>
    <mergeCell ref="J53:L53"/>
    <mergeCell ref="M53:O53"/>
    <mergeCell ref="A58:I58"/>
    <mergeCell ref="J58:L58"/>
    <mergeCell ref="M58:O58"/>
    <mergeCell ref="A59:I59"/>
    <mergeCell ref="J59:L59"/>
    <mergeCell ref="M59:O59"/>
    <mergeCell ref="A56:I56"/>
    <mergeCell ref="J56:L56"/>
    <mergeCell ref="M56:O56"/>
    <mergeCell ref="A57:I57"/>
    <mergeCell ref="J57:L57"/>
    <mergeCell ref="M57:O57"/>
    <mergeCell ref="A62:I62"/>
    <mergeCell ref="J62:L62"/>
    <mergeCell ref="M62:O62"/>
    <mergeCell ref="A73:D73"/>
    <mergeCell ref="E73:H73"/>
    <mergeCell ref="I73:L73"/>
    <mergeCell ref="M73:P73"/>
    <mergeCell ref="A60:I60"/>
    <mergeCell ref="J60:L60"/>
    <mergeCell ref="M60:O60"/>
    <mergeCell ref="A61:I61"/>
    <mergeCell ref="J61:L61"/>
    <mergeCell ref="M61:O61"/>
    <mergeCell ref="A76:O76"/>
    <mergeCell ref="A74:D74"/>
    <mergeCell ref="E74:H74"/>
    <mergeCell ref="I74:L74"/>
    <mergeCell ref="M74:P74"/>
    <mergeCell ref="A75:D75"/>
    <mergeCell ref="E75:H75"/>
    <mergeCell ref="I75:L75"/>
    <mergeCell ref="M75:P75"/>
  </mergeCells>
  <pageMargins left="0.7" right="0.7" top="0.75" bottom="0.75" header="0.3" footer="0.3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zoomScaleNormal="100" zoomScaleSheetLayoutView="80" workbookViewId="0">
      <selection activeCell="A76" sqref="A1:XFD76"/>
    </sheetView>
  </sheetViews>
  <sheetFormatPr baseColWidth="10" defaultColWidth="0" defaultRowHeight="15" x14ac:dyDescent="0.25"/>
  <cols>
    <col min="1" max="12" width="10.7109375" style="19" customWidth="1"/>
    <col min="13" max="14" width="10.7109375" style="16" customWidth="1"/>
    <col min="15" max="15" width="11.28515625" style="16" customWidth="1"/>
    <col min="16" max="16" width="9.140625" style="22" hidden="1" customWidth="1"/>
    <col min="17" max="16384" width="9.140625" style="22" hidden="1"/>
  </cols>
  <sheetData>
    <row r="1" spans="1:15" x14ac:dyDescent="0.25">
      <c r="A1" s="73" t="s">
        <v>129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15" x14ac:dyDescent="0.25">
      <c r="A2" s="76" t="s">
        <v>130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15" x14ac:dyDescent="0.25">
      <c r="A3" s="76" t="s">
        <v>131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</row>
    <row r="4" spans="1:15" x14ac:dyDescent="0.25">
      <c r="A4" s="76" t="s">
        <v>132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</row>
    <row r="5" spans="1:15" x14ac:dyDescent="0.25">
      <c r="A5" s="79" t="s">
        <v>146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</row>
    <row r="7" spans="1:15" x14ac:dyDescent="0.25">
      <c r="A7" s="71" t="s">
        <v>134</v>
      </c>
      <c r="B7" s="71"/>
      <c r="C7" s="71"/>
      <c r="D7" s="71"/>
      <c r="E7" s="71"/>
      <c r="F7" s="71"/>
      <c r="G7" s="71"/>
      <c r="H7" s="71"/>
      <c r="I7" s="71"/>
      <c r="J7" s="69">
        <v>2021</v>
      </c>
      <c r="K7" s="69"/>
      <c r="L7" s="69"/>
      <c r="M7" s="69">
        <v>2020</v>
      </c>
      <c r="N7" s="69"/>
      <c r="O7" s="69"/>
    </row>
    <row r="8" spans="1:15" s="54" customFormat="1" ht="12.75" x14ac:dyDescent="0.25">
      <c r="A8" s="72" t="s">
        <v>10</v>
      </c>
      <c r="B8" s="72"/>
      <c r="C8" s="72"/>
      <c r="D8" s="72"/>
      <c r="E8" s="72"/>
      <c r="F8" s="72"/>
      <c r="G8" s="72"/>
      <c r="H8" s="72"/>
      <c r="I8" s="72"/>
      <c r="J8" s="66"/>
      <c r="K8" s="66"/>
      <c r="L8" s="66"/>
      <c r="M8" s="70"/>
      <c r="N8" s="70"/>
      <c r="O8" s="70"/>
    </row>
    <row r="9" spans="1:15" s="54" customFormat="1" ht="12.75" x14ac:dyDescent="0.25">
      <c r="A9" s="64" t="s">
        <v>15</v>
      </c>
      <c r="B9" s="64"/>
      <c r="C9" s="64"/>
      <c r="D9" s="64"/>
      <c r="E9" s="64"/>
      <c r="F9" s="64"/>
      <c r="G9" s="64"/>
      <c r="H9" s="64"/>
      <c r="I9" s="64"/>
      <c r="J9" s="67">
        <f>SUM(J10:L19)</f>
        <v>11516228</v>
      </c>
      <c r="K9" s="67"/>
      <c r="L9" s="67"/>
      <c r="M9" s="61">
        <f>SUM(M10:O19)</f>
        <v>11638245</v>
      </c>
      <c r="N9" s="61"/>
      <c r="O9" s="61"/>
    </row>
    <row r="10" spans="1:15" s="54" customFormat="1" ht="12.75" x14ac:dyDescent="0.25">
      <c r="A10" s="62" t="s">
        <v>20</v>
      </c>
      <c r="B10" s="62"/>
      <c r="C10" s="62"/>
      <c r="D10" s="62"/>
      <c r="E10" s="62"/>
      <c r="F10" s="62"/>
      <c r="G10" s="62"/>
      <c r="H10" s="62"/>
      <c r="I10" s="62"/>
      <c r="J10" s="61">
        <v>0</v>
      </c>
      <c r="K10" s="61"/>
      <c r="L10" s="61"/>
      <c r="M10" s="68">
        <v>0</v>
      </c>
      <c r="N10" s="68"/>
      <c r="O10" s="68"/>
    </row>
    <row r="11" spans="1:15" s="54" customFormat="1" ht="12.75" x14ac:dyDescent="0.25">
      <c r="A11" s="62" t="s">
        <v>24</v>
      </c>
      <c r="B11" s="62"/>
      <c r="C11" s="62"/>
      <c r="D11" s="62"/>
      <c r="E11" s="62"/>
      <c r="F11" s="62"/>
      <c r="G11" s="62"/>
      <c r="H11" s="62"/>
      <c r="I11" s="62"/>
      <c r="J11" s="61">
        <v>0</v>
      </c>
      <c r="K11" s="61"/>
      <c r="L11" s="61"/>
      <c r="M11" s="68">
        <v>0</v>
      </c>
      <c r="N11" s="68"/>
      <c r="O11" s="68"/>
    </row>
    <row r="12" spans="1:15" s="54" customFormat="1" ht="12.75" x14ac:dyDescent="0.25">
      <c r="A12" s="62" t="s">
        <v>28</v>
      </c>
      <c r="B12" s="62"/>
      <c r="C12" s="62"/>
      <c r="D12" s="62"/>
      <c r="E12" s="62"/>
      <c r="F12" s="62"/>
      <c r="G12" s="62"/>
      <c r="H12" s="62"/>
      <c r="I12" s="62"/>
      <c r="J12" s="61">
        <v>0</v>
      </c>
      <c r="K12" s="61"/>
      <c r="L12" s="61"/>
      <c r="M12" s="68">
        <v>0</v>
      </c>
      <c r="N12" s="68"/>
      <c r="O12" s="68"/>
    </row>
    <row r="13" spans="1:15" s="54" customFormat="1" ht="12.75" x14ac:dyDescent="0.25">
      <c r="A13" s="62" t="s">
        <v>32</v>
      </c>
      <c r="B13" s="62"/>
      <c r="C13" s="62"/>
      <c r="D13" s="62"/>
      <c r="E13" s="62"/>
      <c r="F13" s="62"/>
      <c r="G13" s="62"/>
      <c r="H13" s="62"/>
      <c r="I13" s="62"/>
      <c r="J13" s="61">
        <v>0</v>
      </c>
      <c r="K13" s="61"/>
      <c r="L13" s="61"/>
      <c r="M13" s="68">
        <v>0</v>
      </c>
      <c r="N13" s="68"/>
      <c r="O13" s="68"/>
    </row>
    <row r="14" spans="1:15" s="54" customFormat="1" ht="12.75" x14ac:dyDescent="0.25">
      <c r="A14" s="62" t="s">
        <v>36</v>
      </c>
      <c r="B14" s="62"/>
      <c r="C14" s="62"/>
      <c r="D14" s="62"/>
      <c r="E14" s="62"/>
      <c r="F14" s="62"/>
      <c r="G14" s="62"/>
      <c r="H14" s="62"/>
      <c r="I14" s="62"/>
      <c r="J14" s="61">
        <v>0</v>
      </c>
      <c r="K14" s="61"/>
      <c r="L14" s="61"/>
      <c r="M14" s="68">
        <v>0</v>
      </c>
      <c r="N14" s="68"/>
      <c r="O14" s="68"/>
    </row>
    <row r="15" spans="1:15" s="54" customFormat="1" ht="12.75" x14ac:dyDescent="0.25">
      <c r="A15" s="62" t="s">
        <v>40</v>
      </c>
      <c r="B15" s="62"/>
      <c r="C15" s="62"/>
      <c r="D15" s="62"/>
      <c r="E15" s="62"/>
      <c r="F15" s="62"/>
      <c r="G15" s="62"/>
      <c r="H15" s="62"/>
      <c r="I15" s="62"/>
      <c r="J15" s="61">
        <v>0</v>
      </c>
      <c r="K15" s="61"/>
      <c r="L15" s="61"/>
      <c r="M15" s="68">
        <v>0</v>
      </c>
      <c r="N15" s="68"/>
      <c r="O15" s="68"/>
    </row>
    <row r="16" spans="1:15" s="54" customFormat="1" ht="12.75" x14ac:dyDescent="0.25">
      <c r="A16" s="62" t="s">
        <v>44</v>
      </c>
      <c r="B16" s="62"/>
      <c r="C16" s="62"/>
      <c r="D16" s="62"/>
      <c r="E16" s="62"/>
      <c r="F16" s="62"/>
      <c r="G16" s="62"/>
      <c r="H16" s="62"/>
      <c r="I16" s="62"/>
      <c r="J16" s="61">
        <v>0</v>
      </c>
      <c r="K16" s="61"/>
      <c r="L16" s="61"/>
      <c r="M16" s="68">
        <v>0</v>
      </c>
      <c r="N16" s="68"/>
      <c r="O16" s="68"/>
    </row>
    <row r="17" spans="1:15" s="54" customFormat="1" ht="12.75" x14ac:dyDescent="0.25">
      <c r="A17" s="65" t="s">
        <v>48</v>
      </c>
      <c r="B17" s="65"/>
      <c r="C17" s="65"/>
      <c r="D17" s="65"/>
      <c r="E17" s="65"/>
      <c r="F17" s="65"/>
      <c r="G17" s="65"/>
      <c r="H17" s="65"/>
      <c r="I17" s="65"/>
      <c r="J17" s="61">
        <v>11516228</v>
      </c>
      <c r="K17" s="61"/>
      <c r="L17" s="61"/>
      <c r="M17" s="68">
        <v>11638245</v>
      </c>
      <c r="N17" s="68"/>
      <c r="O17" s="68"/>
    </row>
    <row r="18" spans="1:15" s="54" customFormat="1" ht="12.75" x14ac:dyDescent="0.25">
      <c r="A18" s="62" t="s">
        <v>52</v>
      </c>
      <c r="B18" s="62"/>
      <c r="C18" s="62"/>
      <c r="D18" s="62"/>
      <c r="E18" s="62"/>
      <c r="F18" s="62"/>
      <c r="G18" s="62"/>
      <c r="H18" s="62"/>
      <c r="I18" s="62"/>
      <c r="J18" s="61">
        <v>0</v>
      </c>
      <c r="K18" s="61"/>
      <c r="L18" s="61"/>
      <c r="M18" s="68">
        <v>0</v>
      </c>
      <c r="N18" s="68"/>
      <c r="O18" s="68"/>
    </row>
    <row r="19" spans="1:15" s="54" customFormat="1" ht="12.75" x14ac:dyDescent="0.25">
      <c r="A19" s="62" t="s">
        <v>54</v>
      </c>
      <c r="B19" s="62"/>
      <c r="C19" s="62"/>
      <c r="D19" s="62"/>
      <c r="E19" s="62"/>
      <c r="F19" s="62"/>
      <c r="G19" s="62"/>
      <c r="H19" s="62"/>
      <c r="I19" s="62"/>
      <c r="J19" s="61">
        <v>0</v>
      </c>
      <c r="K19" s="61"/>
      <c r="L19" s="61"/>
      <c r="M19" s="68">
        <v>0</v>
      </c>
      <c r="N19" s="68"/>
      <c r="O19" s="68"/>
    </row>
    <row r="20" spans="1:15" s="54" customFormat="1" ht="12.75" x14ac:dyDescent="0.25">
      <c r="A20" s="64" t="s">
        <v>55</v>
      </c>
      <c r="B20" s="64"/>
      <c r="C20" s="64"/>
      <c r="D20" s="64"/>
      <c r="E20" s="64"/>
      <c r="F20" s="64"/>
      <c r="G20" s="64"/>
      <c r="H20" s="64"/>
      <c r="I20" s="64"/>
      <c r="J20" s="67">
        <f>SUM(J21:L36)</f>
        <v>737313.19</v>
      </c>
      <c r="K20" s="67"/>
      <c r="L20" s="67"/>
      <c r="M20" s="61">
        <f>SUM(M21:O36)</f>
        <v>354642.79</v>
      </c>
      <c r="N20" s="61"/>
      <c r="O20" s="61"/>
    </row>
    <row r="21" spans="1:15" s="54" customFormat="1" ht="12.75" x14ac:dyDescent="0.25">
      <c r="A21" s="62" t="s">
        <v>58</v>
      </c>
      <c r="B21" s="62"/>
      <c r="C21" s="62"/>
      <c r="D21" s="62"/>
      <c r="E21" s="62"/>
      <c r="F21" s="62"/>
      <c r="G21" s="62"/>
      <c r="H21" s="62"/>
      <c r="I21" s="62"/>
      <c r="J21" s="61">
        <v>0</v>
      </c>
      <c r="K21" s="61"/>
      <c r="L21" s="61"/>
      <c r="M21" s="68">
        <v>0</v>
      </c>
      <c r="N21" s="68"/>
      <c r="O21" s="68"/>
    </row>
    <row r="22" spans="1:15" s="54" customFormat="1" ht="12.75" x14ac:dyDescent="0.25">
      <c r="A22" s="62" t="s">
        <v>60</v>
      </c>
      <c r="B22" s="62"/>
      <c r="C22" s="62"/>
      <c r="D22" s="62"/>
      <c r="E22" s="62"/>
      <c r="F22" s="62"/>
      <c r="G22" s="62"/>
      <c r="H22" s="62"/>
      <c r="I22" s="62"/>
      <c r="J22" s="61">
        <v>0</v>
      </c>
      <c r="K22" s="61"/>
      <c r="L22" s="61"/>
      <c r="M22" s="68">
        <v>0</v>
      </c>
      <c r="N22" s="68"/>
      <c r="O22" s="68"/>
    </row>
    <row r="23" spans="1:15" s="54" customFormat="1" ht="12.75" x14ac:dyDescent="0.25">
      <c r="A23" s="62" t="s">
        <v>62</v>
      </c>
      <c r="B23" s="62"/>
      <c r="C23" s="62"/>
      <c r="D23" s="62"/>
      <c r="E23" s="62"/>
      <c r="F23" s="62"/>
      <c r="G23" s="62"/>
      <c r="H23" s="62"/>
      <c r="I23" s="62"/>
      <c r="J23" s="61">
        <v>737313.19</v>
      </c>
      <c r="K23" s="61"/>
      <c r="L23" s="61"/>
      <c r="M23" s="68">
        <v>354642.79</v>
      </c>
      <c r="N23" s="68"/>
      <c r="O23" s="68"/>
    </row>
    <row r="24" spans="1:15" s="54" customFormat="1" ht="12.75" x14ac:dyDescent="0.25">
      <c r="A24" s="62" t="s">
        <v>64</v>
      </c>
      <c r="B24" s="62"/>
      <c r="C24" s="62"/>
      <c r="D24" s="62"/>
      <c r="E24" s="62"/>
      <c r="F24" s="62"/>
      <c r="G24" s="62"/>
      <c r="H24" s="62"/>
      <c r="I24" s="62"/>
      <c r="J24" s="61">
        <v>0</v>
      </c>
      <c r="K24" s="61"/>
      <c r="L24" s="61"/>
      <c r="M24" s="68">
        <v>0</v>
      </c>
      <c r="N24" s="68"/>
      <c r="O24" s="68"/>
    </row>
    <row r="25" spans="1:15" s="54" customFormat="1" ht="12.75" x14ac:dyDescent="0.25">
      <c r="A25" s="62" t="s">
        <v>66</v>
      </c>
      <c r="B25" s="62"/>
      <c r="C25" s="62"/>
      <c r="D25" s="62"/>
      <c r="E25" s="62"/>
      <c r="F25" s="62"/>
      <c r="G25" s="62"/>
      <c r="H25" s="62"/>
      <c r="I25" s="62"/>
      <c r="J25" s="61">
        <v>0</v>
      </c>
      <c r="K25" s="61"/>
      <c r="L25" s="61"/>
      <c r="M25" s="68">
        <v>0</v>
      </c>
      <c r="N25" s="68"/>
      <c r="O25" s="68"/>
    </row>
    <row r="26" spans="1:15" s="54" customFormat="1" ht="12.75" x14ac:dyDescent="0.25">
      <c r="A26" s="62" t="s">
        <v>68</v>
      </c>
      <c r="B26" s="62"/>
      <c r="C26" s="62"/>
      <c r="D26" s="62"/>
      <c r="E26" s="62"/>
      <c r="F26" s="62"/>
      <c r="G26" s="62"/>
      <c r="H26" s="62"/>
      <c r="I26" s="62"/>
      <c r="J26" s="61">
        <v>0</v>
      </c>
      <c r="K26" s="61"/>
      <c r="L26" s="61"/>
      <c r="M26" s="68">
        <v>0</v>
      </c>
      <c r="N26" s="68"/>
      <c r="O26" s="68"/>
    </row>
    <row r="27" spans="1:15" s="54" customFormat="1" ht="12.75" x14ac:dyDescent="0.25">
      <c r="A27" s="62" t="s">
        <v>70</v>
      </c>
      <c r="B27" s="62"/>
      <c r="C27" s="62"/>
      <c r="D27" s="62"/>
      <c r="E27" s="62"/>
      <c r="F27" s="62"/>
      <c r="G27" s="62"/>
      <c r="H27" s="62"/>
      <c r="I27" s="62"/>
      <c r="J27" s="61">
        <v>0</v>
      </c>
      <c r="K27" s="61"/>
      <c r="L27" s="61"/>
      <c r="M27" s="68">
        <v>0</v>
      </c>
      <c r="N27" s="68"/>
      <c r="O27" s="68"/>
    </row>
    <row r="28" spans="1:15" s="54" customFormat="1" ht="12.75" x14ac:dyDescent="0.25">
      <c r="A28" s="62" t="s">
        <v>72</v>
      </c>
      <c r="B28" s="62"/>
      <c r="C28" s="62"/>
      <c r="D28" s="62"/>
      <c r="E28" s="62"/>
      <c r="F28" s="62"/>
      <c r="G28" s="62"/>
      <c r="H28" s="62"/>
      <c r="I28" s="62"/>
      <c r="J28" s="61">
        <v>0</v>
      </c>
      <c r="K28" s="61"/>
      <c r="L28" s="61"/>
      <c r="M28" s="68">
        <v>0</v>
      </c>
      <c r="N28" s="68"/>
      <c r="O28" s="68"/>
    </row>
    <row r="29" spans="1:15" s="54" customFormat="1" ht="12.75" x14ac:dyDescent="0.25">
      <c r="A29" s="62" t="s">
        <v>74</v>
      </c>
      <c r="B29" s="62"/>
      <c r="C29" s="62"/>
      <c r="D29" s="62"/>
      <c r="E29" s="62"/>
      <c r="F29" s="62"/>
      <c r="G29" s="62"/>
      <c r="H29" s="62"/>
      <c r="I29" s="62"/>
      <c r="J29" s="61">
        <v>0</v>
      </c>
      <c r="K29" s="61"/>
      <c r="L29" s="61"/>
      <c r="M29" s="68">
        <v>0</v>
      </c>
      <c r="N29" s="68"/>
      <c r="O29" s="68"/>
    </row>
    <row r="30" spans="1:15" s="54" customFormat="1" ht="12.75" x14ac:dyDescent="0.25">
      <c r="A30" s="62" t="s">
        <v>76</v>
      </c>
      <c r="B30" s="62"/>
      <c r="C30" s="62"/>
      <c r="D30" s="62"/>
      <c r="E30" s="62"/>
      <c r="F30" s="62"/>
      <c r="G30" s="62"/>
      <c r="H30" s="62"/>
      <c r="I30" s="62"/>
      <c r="J30" s="61">
        <v>0</v>
      </c>
      <c r="K30" s="61"/>
      <c r="L30" s="61"/>
      <c r="M30" s="68">
        <v>0</v>
      </c>
      <c r="N30" s="68"/>
      <c r="O30" s="68"/>
    </row>
    <row r="31" spans="1:15" s="54" customFormat="1" ht="12.75" x14ac:dyDescent="0.25">
      <c r="A31" s="62" t="s">
        <v>78</v>
      </c>
      <c r="B31" s="62"/>
      <c r="C31" s="62"/>
      <c r="D31" s="62"/>
      <c r="E31" s="62"/>
      <c r="F31" s="62"/>
      <c r="G31" s="62"/>
      <c r="H31" s="62"/>
      <c r="I31" s="62"/>
      <c r="J31" s="61">
        <v>0</v>
      </c>
      <c r="K31" s="61"/>
      <c r="L31" s="61"/>
      <c r="M31" s="68">
        <v>0</v>
      </c>
      <c r="N31" s="68"/>
      <c r="O31" s="68"/>
    </row>
    <row r="32" spans="1:15" s="54" customFormat="1" ht="12.75" x14ac:dyDescent="0.25">
      <c r="A32" s="62" t="s">
        <v>80</v>
      </c>
      <c r="B32" s="62"/>
      <c r="C32" s="62"/>
      <c r="D32" s="62"/>
      <c r="E32" s="62"/>
      <c r="F32" s="62"/>
      <c r="G32" s="62"/>
      <c r="H32" s="62"/>
      <c r="I32" s="62"/>
      <c r="J32" s="61">
        <v>0</v>
      </c>
      <c r="K32" s="61"/>
      <c r="L32" s="61"/>
      <c r="M32" s="68">
        <v>0</v>
      </c>
      <c r="N32" s="68"/>
      <c r="O32" s="68"/>
    </row>
    <row r="33" spans="1:15" s="54" customFormat="1" ht="12.75" x14ac:dyDescent="0.25">
      <c r="A33" s="62" t="s">
        <v>82</v>
      </c>
      <c r="B33" s="62"/>
      <c r="C33" s="62"/>
      <c r="D33" s="62"/>
      <c r="E33" s="62"/>
      <c r="F33" s="62"/>
      <c r="G33" s="62"/>
      <c r="H33" s="62"/>
      <c r="I33" s="62"/>
      <c r="J33" s="61">
        <v>0</v>
      </c>
      <c r="K33" s="61"/>
      <c r="L33" s="61"/>
      <c r="M33" s="68">
        <v>0</v>
      </c>
      <c r="N33" s="68"/>
      <c r="O33" s="68"/>
    </row>
    <row r="34" spans="1:15" s="54" customFormat="1" ht="12.75" x14ac:dyDescent="0.25">
      <c r="A34" s="62" t="s">
        <v>84</v>
      </c>
      <c r="B34" s="62"/>
      <c r="C34" s="62"/>
      <c r="D34" s="62"/>
      <c r="E34" s="62"/>
      <c r="F34" s="62"/>
      <c r="G34" s="62"/>
      <c r="H34" s="62"/>
      <c r="I34" s="62"/>
      <c r="J34" s="61">
        <v>0</v>
      </c>
      <c r="K34" s="61"/>
      <c r="L34" s="61"/>
      <c r="M34" s="68">
        <v>0</v>
      </c>
      <c r="N34" s="68"/>
      <c r="O34" s="68"/>
    </row>
    <row r="35" spans="1:15" s="54" customFormat="1" ht="12.75" x14ac:dyDescent="0.25">
      <c r="A35" s="62" t="s">
        <v>86</v>
      </c>
      <c r="B35" s="62"/>
      <c r="C35" s="62"/>
      <c r="D35" s="62"/>
      <c r="E35" s="62"/>
      <c r="F35" s="62"/>
      <c r="G35" s="62"/>
      <c r="H35" s="62"/>
      <c r="I35" s="62"/>
      <c r="J35" s="61">
        <v>0</v>
      </c>
      <c r="K35" s="61"/>
      <c r="L35" s="61"/>
      <c r="M35" s="68">
        <v>0</v>
      </c>
      <c r="N35" s="68"/>
      <c r="O35" s="68"/>
    </row>
    <row r="36" spans="1:15" s="54" customFormat="1" ht="12.75" x14ac:dyDescent="0.25">
      <c r="A36" s="62" t="s">
        <v>88</v>
      </c>
      <c r="B36" s="62"/>
      <c r="C36" s="62"/>
      <c r="D36" s="62"/>
      <c r="E36" s="62"/>
      <c r="F36" s="62"/>
      <c r="G36" s="62"/>
      <c r="H36" s="62"/>
      <c r="I36" s="62"/>
      <c r="J36" s="61">
        <v>0</v>
      </c>
      <c r="K36" s="61"/>
      <c r="L36" s="61"/>
      <c r="M36" s="68">
        <v>0</v>
      </c>
      <c r="N36" s="68"/>
      <c r="O36" s="68"/>
    </row>
    <row r="37" spans="1:15" s="54" customFormat="1" ht="12.75" x14ac:dyDescent="0.25">
      <c r="A37" s="64" t="s">
        <v>90</v>
      </c>
      <c r="B37" s="64"/>
      <c r="C37" s="64"/>
      <c r="D37" s="64"/>
      <c r="E37" s="64"/>
      <c r="F37" s="64"/>
      <c r="G37" s="64"/>
      <c r="H37" s="64"/>
      <c r="I37" s="64"/>
      <c r="J37" s="67">
        <f>J9-J20</f>
        <v>10778914.810000001</v>
      </c>
      <c r="K37" s="67"/>
      <c r="L37" s="67"/>
      <c r="M37" s="61">
        <f>M9-M20</f>
        <v>11283602.210000001</v>
      </c>
      <c r="N37" s="61"/>
      <c r="O37" s="61"/>
    </row>
    <row r="38" spans="1:15" s="54" customFormat="1" ht="12.75" x14ac:dyDescent="0.25">
      <c r="A38" s="64" t="s">
        <v>93</v>
      </c>
      <c r="B38" s="64"/>
      <c r="C38" s="64"/>
      <c r="D38" s="64"/>
      <c r="E38" s="64"/>
      <c r="F38" s="64"/>
      <c r="G38" s="64"/>
      <c r="H38" s="64"/>
      <c r="I38" s="64"/>
      <c r="J38" s="67"/>
      <c r="K38" s="67"/>
      <c r="L38" s="67"/>
      <c r="M38" s="68"/>
      <c r="N38" s="68"/>
      <c r="O38" s="68"/>
    </row>
    <row r="39" spans="1:15" s="54" customFormat="1" ht="12.75" x14ac:dyDescent="0.25">
      <c r="A39" s="64" t="s">
        <v>15</v>
      </c>
      <c r="B39" s="64"/>
      <c r="C39" s="64"/>
      <c r="D39" s="64"/>
      <c r="E39" s="64"/>
      <c r="F39" s="64"/>
      <c r="G39" s="64"/>
      <c r="H39" s="64"/>
      <c r="I39" s="64"/>
      <c r="J39" s="67">
        <f>SUM(J40:L42)</f>
        <v>0</v>
      </c>
      <c r="K39" s="67"/>
      <c r="L39" s="67"/>
      <c r="M39" s="61">
        <f>SUM(M40:O42)</f>
        <v>0</v>
      </c>
      <c r="N39" s="61"/>
      <c r="O39" s="61"/>
    </row>
    <row r="40" spans="1:15" s="54" customFormat="1" ht="12.75" x14ac:dyDescent="0.25">
      <c r="A40" s="62" t="s">
        <v>96</v>
      </c>
      <c r="B40" s="62"/>
      <c r="C40" s="62"/>
      <c r="D40" s="62"/>
      <c r="E40" s="62"/>
      <c r="F40" s="62"/>
      <c r="G40" s="62"/>
      <c r="H40" s="62"/>
      <c r="I40" s="62"/>
      <c r="J40" s="61">
        <v>0</v>
      </c>
      <c r="K40" s="61"/>
      <c r="L40" s="61"/>
      <c r="M40" s="68">
        <v>0</v>
      </c>
      <c r="N40" s="68"/>
      <c r="O40" s="68"/>
    </row>
    <row r="41" spans="1:15" s="54" customFormat="1" ht="12.75" x14ac:dyDescent="0.25">
      <c r="A41" s="62" t="s">
        <v>98</v>
      </c>
      <c r="B41" s="62"/>
      <c r="C41" s="62"/>
      <c r="D41" s="62"/>
      <c r="E41" s="62"/>
      <c r="F41" s="62"/>
      <c r="G41" s="62"/>
      <c r="H41" s="62"/>
      <c r="I41" s="62"/>
      <c r="J41" s="61">
        <v>0</v>
      </c>
      <c r="K41" s="61"/>
      <c r="L41" s="61"/>
      <c r="M41" s="68">
        <v>0</v>
      </c>
      <c r="N41" s="68"/>
      <c r="O41" s="68"/>
    </row>
    <row r="42" spans="1:15" s="54" customFormat="1" ht="12.75" x14ac:dyDescent="0.25">
      <c r="A42" s="62" t="s">
        <v>100</v>
      </c>
      <c r="B42" s="62"/>
      <c r="C42" s="62"/>
      <c r="D42" s="62"/>
      <c r="E42" s="62"/>
      <c r="F42" s="62"/>
      <c r="G42" s="62"/>
      <c r="H42" s="62"/>
      <c r="I42" s="62"/>
      <c r="J42" s="61">
        <v>0</v>
      </c>
      <c r="K42" s="61"/>
      <c r="L42" s="61"/>
      <c r="M42" s="68">
        <v>0</v>
      </c>
      <c r="N42" s="68"/>
      <c r="O42" s="68"/>
    </row>
    <row r="43" spans="1:15" s="54" customFormat="1" ht="12.75" x14ac:dyDescent="0.25">
      <c r="A43" s="64" t="s">
        <v>55</v>
      </c>
      <c r="B43" s="64"/>
      <c r="C43" s="64"/>
      <c r="D43" s="64"/>
      <c r="E43" s="64"/>
      <c r="F43" s="64"/>
      <c r="G43" s="64"/>
      <c r="H43" s="64"/>
      <c r="I43" s="64"/>
      <c r="J43" s="67">
        <f>SUM(J44:L46)</f>
        <v>10812785.4</v>
      </c>
      <c r="K43" s="67"/>
      <c r="L43" s="67"/>
      <c r="M43" s="61">
        <f>SUM(M44:O46)</f>
        <v>11767101.439999999</v>
      </c>
      <c r="N43" s="61"/>
      <c r="O43" s="61"/>
    </row>
    <row r="44" spans="1:15" s="54" customFormat="1" ht="12.75" x14ac:dyDescent="0.25">
      <c r="A44" s="62" t="s">
        <v>96</v>
      </c>
      <c r="B44" s="62"/>
      <c r="C44" s="62"/>
      <c r="D44" s="62"/>
      <c r="E44" s="62"/>
      <c r="F44" s="62"/>
      <c r="G44" s="62"/>
      <c r="H44" s="62"/>
      <c r="I44" s="62"/>
      <c r="J44" s="61">
        <v>10812785.4</v>
      </c>
      <c r="K44" s="61"/>
      <c r="L44" s="61"/>
      <c r="M44" s="68">
        <v>11767101.439999999</v>
      </c>
      <c r="N44" s="68"/>
      <c r="O44" s="68"/>
    </row>
    <row r="45" spans="1:15" s="54" customFormat="1" ht="12.75" x14ac:dyDescent="0.25">
      <c r="A45" s="62" t="s">
        <v>98</v>
      </c>
      <c r="B45" s="62"/>
      <c r="C45" s="62"/>
      <c r="D45" s="62"/>
      <c r="E45" s="62"/>
      <c r="F45" s="62"/>
      <c r="G45" s="62"/>
      <c r="H45" s="62"/>
      <c r="I45" s="62"/>
      <c r="J45" s="61">
        <v>0</v>
      </c>
      <c r="K45" s="61"/>
      <c r="L45" s="61"/>
      <c r="M45" s="68">
        <v>0</v>
      </c>
      <c r="N45" s="68"/>
      <c r="O45" s="68"/>
    </row>
    <row r="46" spans="1:15" s="54" customFormat="1" ht="12.75" x14ac:dyDescent="0.25">
      <c r="A46" s="62" t="s">
        <v>100</v>
      </c>
      <c r="B46" s="62"/>
      <c r="C46" s="62"/>
      <c r="D46" s="62"/>
      <c r="E46" s="62"/>
      <c r="F46" s="62"/>
      <c r="G46" s="62"/>
      <c r="H46" s="62"/>
      <c r="I46" s="62"/>
      <c r="J46" s="61">
        <v>0</v>
      </c>
      <c r="K46" s="61"/>
      <c r="L46" s="61"/>
      <c r="M46" s="68">
        <v>0</v>
      </c>
      <c r="N46" s="68"/>
      <c r="O46" s="68"/>
    </row>
    <row r="47" spans="1:15" s="54" customFormat="1" ht="12.75" x14ac:dyDescent="0.25">
      <c r="A47" s="64" t="s">
        <v>104</v>
      </c>
      <c r="B47" s="64"/>
      <c r="C47" s="64"/>
      <c r="D47" s="64"/>
      <c r="E47" s="64"/>
      <c r="F47" s="64"/>
      <c r="G47" s="64"/>
      <c r="H47" s="64"/>
      <c r="I47" s="64"/>
      <c r="J47" s="67">
        <f>J39-J43</f>
        <v>-10812785.4</v>
      </c>
      <c r="K47" s="67"/>
      <c r="L47" s="67"/>
      <c r="M47" s="61">
        <f>M39-M43</f>
        <v>-11767101.439999999</v>
      </c>
      <c r="N47" s="61"/>
      <c r="O47" s="61"/>
    </row>
    <row r="48" spans="1:15" s="54" customFormat="1" ht="12.75" x14ac:dyDescent="0.25">
      <c r="A48" s="64" t="s">
        <v>107</v>
      </c>
      <c r="B48" s="64"/>
      <c r="C48" s="64"/>
      <c r="D48" s="64"/>
      <c r="E48" s="64"/>
      <c r="F48" s="64"/>
      <c r="G48" s="64"/>
      <c r="H48" s="64"/>
      <c r="I48" s="64"/>
      <c r="J48" s="67"/>
      <c r="K48" s="67"/>
      <c r="L48" s="67"/>
      <c r="M48" s="68"/>
      <c r="N48" s="68"/>
      <c r="O48" s="68"/>
    </row>
    <row r="49" spans="1:15" s="54" customFormat="1" ht="12.75" x14ac:dyDescent="0.25">
      <c r="A49" s="64" t="s">
        <v>15</v>
      </c>
      <c r="B49" s="64"/>
      <c r="C49" s="64"/>
      <c r="D49" s="64"/>
      <c r="E49" s="64"/>
      <c r="F49" s="64"/>
      <c r="G49" s="64"/>
      <c r="H49" s="64"/>
      <c r="I49" s="64"/>
      <c r="J49" s="67">
        <f>SUM(J50:L53)</f>
        <v>0</v>
      </c>
      <c r="K49" s="67"/>
      <c r="L49" s="67"/>
      <c r="M49" s="61">
        <f>SUM(M50:O53)</f>
        <v>0</v>
      </c>
      <c r="N49" s="61"/>
      <c r="O49" s="61"/>
    </row>
    <row r="50" spans="1:15" s="54" customFormat="1" ht="12.75" x14ac:dyDescent="0.25">
      <c r="A50" s="62" t="s">
        <v>110</v>
      </c>
      <c r="B50" s="62"/>
      <c r="C50" s="62"/>
      <c r="D50" s="62"/>
      <c r="E50" s="62"/>
      <c r="F50" s="62"/>
      <c r="G50" s="62"/>
      <c r="H50" s="62"/>
      <c r="I50" s="62"/>
      <c r="J50" s="61">
        <v>0</v>
      </c>
      <c r="K50" s="61"/>
      <c r="L50" s="61"/>
      <c r="M50" s="68">
        <v>0</v>
      </c>
      <c r="N50" s="68"/>
      <c r="O50" s="68"/>
    </row>
    <row r="51" spans="1:15" s="54" customFormat="1" ht="12.75" x14ac:dyDescent="0.25">
      <c r="A51" s="62" t="s">
        <v>112</v>
      </c>
      <c r="B51" s="62"/>
      <c r="C51" s="62"/>
      <c r="D51" s="62"/>
      <c r="E51" s="62"/>
      <c r="F51" s="62"/>
      <c r="G51" s="62"/>
      <c r="H51" s="62"/>
      <c r="I51" s="62"/>
      <c r="J51" s="61">
        <v>0</v>
      </c>
      <c r="K51" s="61"/>
      <c r="L51" s="61"/>
      <c r="M51" s="68">
        <v>0</v>
      </c>
      <c r="N51" s="68"/>
      <c r="O51" s="68"/>
    </row>
    <row r="52" spans="1:15" s="54" customFormat="1" ht="12.75" x14ac:dyDescent="0.25">
      <c r="A52" s="62" t="s">
        <v>113</v>
      </c>
      <c r="B52" s="62"/>
      <c r="C52" s="62"/>
      <c r="D52" s="62"/>
      <c r="E52" s="62"/>
      <c r="F52" s="62"/>
      <c r="G52" s="62"/>
      <c r="H52" s="62"/>
      <c r="I52" s="62"/>
      <c r="J52" s="61">
        <v>0</v>
      </c>
      <c r="K52" s="61"/>
      <c r="L52" s="61"/>
      <c r="M52" s="68">
        <v>0</v>
      </c>
      <c r="N52" s="68"/>
      <c r="O52" s="68"/>
    </row>
    <row r="53" spans="1:15" s="54" customFormat="1" ht="12.75" x14ac:dyDescent="0.25">
      <c r="A53" s="62" t="s">
        <v>114</v>
      </c>
      <c r="B53" s="62"/>
      <c r="C53" s="62"/>
      <c r="D53" s="62"/>
      <c r="E53" s="62"/>
      <c r="F53" s="62"/>
      <c r="G53" s="62"/>
      <c r="H53" s="62"/>
      <c r="I53" s="62"/>
      <c r="J53" s="61">
        <v>0</v>
      </c>
      <c r="K53" s="61"/>
      <c r="L53" s="61"/>
      <c r="M53" s="68">
        <v>0</v>
      </c>
      <c r="N53" s="68"/>
      <c r="O53" s="68"/>
    </row>
    <row r="54" spans="1:15" s="54" customFormat="1" ht="12.75" x14ac:dyDescent="0.25">
      <c r="A54" s="64" t="s">
        <v>55</v>
      </c>
      <c r="B54" s="64"/>
      <c r="C54" s="64"/>
      <c r="D54" s="64"/>
      <c r="E54" s="64"/>
      <c r="F54" s="64"/>
      <c r="G54" s="64"/>
      <c r="H54" s="64"/>
      <c r="I54" s="64"/>
      <c r="J54" s="67">
        <f>SUM(J55:L58)</f>
        <v>0</v>
      </c>
      <c r="K54" s="67"/>
      <c r="L54" s="67"/>
      <c r="M54" s="61">
        <f>SUM(M55:O58)</f>
        <v>0</v>
      </c>
      <c r="N54" s="61"/>
      <c r="O54" s="61"/>
    </row>
    <row r="55" spans="1:15" s="54" customFormat="1" ht="12.75" x14ac:dyDescent="0.25">
      <c r="A55" s="62" t="s">
        <v>117</v>
      </c>
      <c r="B55" s="62"/>
      <c r="C55" s="62"/>
      <c r="D55" s="62"/>
      <c r="E55" s="62"/>
      <c r="F55" s="62"/>
      <c r="G55" s="62"/>
      <c r="H55" s="62"/>
      <c r="I55" s="62"/>
      <c r="J55" s="61">
        <v>0</v>
      </c>
      <c r="K55" s="61"/>
      <c r="L55" s="61"/>
      <c r="M55" s="68">
        <v>0</v>
      </c>
      <c r="N55" s="68"/>
      <c r="O55" s="68"/>
    </row>
    <row r="56" spans="1:15" s="54" customFormat="1" ht="12.75" x14ac:dyDescent="0.25">
      <c r="A56" s="62" t="s">
        <v>112</v>
      </c>
      <c r="B56" s="62"/>
      <c r="C56" s="62"/>
      <c r="D56" s="62"/>
      <c r="E56" s="62"/>
      <c r="F56" s="62"/>
      <c r="G56" s="62"/>
      <c r="H56" s="62"/>
      <c r="I56" s="62"/>
      <c r="J56" s="61">
        <v>0</v>
      </c>
      <c r="K56" s="61"/>
      <c r="L56" s="61"/>
      <c r="M56" s="68">
        <v>0</v>
      </c>
      <c r="N56" s="68"/>
      <c r="O56" s="68"/>
    </row>
    <row r="57" spans="1:15" s="54" customFormat="1" ht="12.75" x14ac:dyDescent="0.25">
      <c r="A57" s="62" t="s">
        <v>113</v>
      </c>
      <c r="B57" s="62"/>
      <c r="C57" s="62"/>
      <c r="D57" s="62"/>
      <c r="E57" s="62"/>
      <c r="F57" s="62"/>
      <c r="G57" s="62"/>
      <c r="H57" s="62"/>
      <c r="I57" s="62"/>
      <c r="J57" s="61">
        <v>0</v>
      </c>
      <c r="K57" s="61"/>
      <c r="L57" s="61"/>
      <c r="M57" s="68">
        <v>0</v>
      </c>
      <c r="N57" s="68"/>
      <c r="O57" s="68"/>
    </row>
    <row r="58" spans="1:15" s="54" customFormat="1" ht="12.75" x14ac:dyDescent="0.25">
      <c r="A58" s="62" t="s">
        <v>118</v>
      </c>
      <c r="B58" s="62"/>
      <c r="C58" s="62"/>
      <c r="D58" s="62"/>
      <c r="E58" s="62"/>
      <c r="F58" s="62"/>
      <c r="G58" s="62"/>
      <c r="H58" s="62"/>
      <c r="I58" s="62"/>
      <c r="J58" s="61">
        <v>0</v>
      </c>
      <c r="K58" s="61"/>
      <c r="L58" s="61"/>
      <c r="M58" s="68">
        <v>0</v>
      </c>
      <c r="N58" s="68"/>
      <c r="O58" s="68"/>
    </row>
    <row r="59" spans="1:15" s="54" customFormat="1" ht="12.75" x14ac:dyDescent="0.25">
      <c r="A59" s="64" t="s">
        <v>119</v>
      </c>
      <c r="B59" s="64"/>
      <c r="C59" s="64"/>
      <c r="D59" s="64"/>
      <c r="E59" s="64"/>
      <c r="F59" s="64"/>
      <c r="G59" s="64"/>
      <c r="H59" s="64"/>
      <c r="I59" s="64"/>
      <c r="J59" s="67">
        <f>J49-J54</f>
        <v>0</v>
      </c>
      <c r="K59" s="67"/>
      <c r="L59" s="67"/>
      <c r="M59" s="61">
        <f>M49-M54</f>
        <v>0</v>
      </c>
      <c r="N59" s="61"/>
      <c r="O59" s="61"/>
    </row>
    <row r="60" spans="1:15" s="54" customFormat="1" ht="12.75" x14ac:dyDescent="0.25">
      <c r="A60" s="64" t="s">
        <v>123</v>
      </c>
      <c r="B60" s="64"/>
      <c r="C60" s="64"/>
      <c r="D60" s="64"/>
      <c r="E60" s="64"/>
      <c r="F60" s="64"/>
      <c r="G60" s="64"/>
      <c r="H60" s="64"/>
      <c r="I60" s="64"/>
      <c r="J60" s="67">
        <f>J37+J49+J59</f>
        <v>10778914.810000001</v>
      </c>
      <c r="K60" s="67"/>
      <c r="L60" s="67"/>
      <c r="M60" s="61">
        <f>M37+M49+M59</f>
        <v>11283602.210000001</v>
      </c>
      <c r="N60" s="61"/>
      <c r="O60" s="61"/>
    </row>
    <row r="61" spans="1:15" s="54" customFormat="1" ht="12.75" x14ac:dyDescent="0.25">
      <c r="A61" s="62" t="s">
        <v>126</v>
      </c>
      <c r="B61" s="62"/>
      <c r="C61" s="62"/>
      <c r="D61" s="62"/>
      <c r="E61" s="62"/>
      <c r="F61" s="62"/>
      <c r="G61" s="62"/>
      <c r="H61" s="62"/>
      <c r="I61" s="62"/>
      <c r="J61" s="61">
        <v>0</v>
      </c>
      <c r="K61" s="61"/>
      <c r="L61" s="61"/>
      <c r="M61" s="68">
        <v>0</v>
      </c>
      <c r="N61" s="68"/>
      <c r="O61" s="68"/>
    </row>
    <row r="62" spans="1:15" s="54" customFormat="1" ht="12.75" x14ac:dyDescent="0.25">
      <c r="A62" s="62" t="s">
        <v>128</v>
      </c>
      <c r="B62" s="62"/>
      <c r="C62" s="62"/>
      <c r="D62" s="62"/>
      <c r="E62" s="62"/>
      <c r="F62" s="62"/>
      <c r="G62" s="62"/>
      <c r="H62" s="62"/>
      <c r="I62" s="62"/>
      <c r="J62" s="61">
        <v>0</v>
      </c>
      <c r="K62" s="61"/>
      <c r="L62" s="61"/>
      <c r="M62" s="68">
        <v>0</v>
      </c>
      <c r="N62" s="68"/>
      <c r="O62" s="68"/>
    </row>
    <row r="63" spans="1:15" s="54" customFormat="1" ht="12.75" x14ac:dyDescent="0.25">
      <c r="M63" s="25"/>
      <c r="N63" s="25"/>
      <c r="O63" s="25"/>
    </row>
    <row r="64" spans="1:15" s="54" customFormat="1" ht="12.75" x14ac:dyDescent="0.25">
      <c r="M64" s="25"/>
      <c r="N64" s="25"/>
      <c r="O64" s="25"/>
    </row>
    <row r="65" spans="1:16" s="54" customFormat="1" ht="12.75" x14ac:dyDescent="0.25">
      <c r="M65" s="25"/>
      <c r="N65" s="25"/>
      <c r="O65" s="25"/>
    </row>
    <row r="66" spans="1:16" s="54" customFormat="1" ht="12.75" x14ac:dyDescent="0.25">
      <c r="M66" s="26"/>
      <c r="N66" s="26"/>
      <c r="O66" s="26"/>
    </row>
    <row r="67" spans="1:16" s="54" customFormat="1" ht="12.75" x14ac:dyDescent="0.25">
      <c r="M67" s="27"/>
      <c r="N67" s="27"/>
      <c r="O67" s="27"/>
    </row>
    <row r="68" spans="1:16" s="54" customFormat="1" ht="12.75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9"/>
      <c r="N68" s="29"/>
      <c r="O68" s="29"/>
    </row>
    <row r="69" spans="1:16" s="54" customFormat="1" ht="12.75" x14ac:dyDescent="0.25">
      <c r="M69" s="25"/>
      <c r="N69" s="25"/>
      <c r="O69" s="25"/>
    </row>
    <row r="70" spans="1:16" s="54" customFormat="1" ht="12.75" x14ac:dyDescent="0.25">
      <c r="M70" s="25"/>
      <c r="N70" s="25"/>
      <c r="O70" s="25"/>
    </row>
    <row r="71" spans="1:16" s="54" customFormat="1" ht="12.75" x14ac:dyDescent="0.25">
      <c r="M71" s="25"/>
      <c r="N71" s="25"/>
      <c r="O71" s="25"/>
    </row>
    <row r="72" spans="1:16" s="54" customFormat="1" ht="12.75" x14ac:dyDescent="0.25">
      <c r="M72" s="25"/>
      <c r="N72" s="25"/>
      <c r="O72" s="25"/>
    </row>
    <row r="73" spans="1:16" s="54" customFormat="1" ht="39.950000000000003" customHeight="1" x14ac:dyDescent="0.2">
      <c r="A73" s="57" t="s">
        <v>135</v>
      </c>
      <c r="B73" s="57" t="s">
        <v>135</v>
      </c>
      <c r="C73" s="57" t="s">
        <v>135</v>
      </c>
      <c r="D73" s="57" t="s">
        <v>135</v>
      </c>
      <c r="E73" s="57" t="s">
        <v>135</v>
      </c>
      <c r="F73" s="57" t="s">
        <v>135</v>
      </c>
      <c r="G73" s="57" t="s">
        <v>135</v>
      </c>
      <c r="H73" s="57" t="s">
        <v>135</v>
      </c>
      <c r="I73" s="57" t="s">
        <v>135</v>
      </c>
      <c r="J73" s="57" t="s">
        <v>135</v>
      </c>
      <c r="K73" s="57" t="s">
        <v>135</v>
      </c>
      <c r="L73" s="57" t="s">
        <v>135</v>
      </c>
      <c r="M73" s="59" t="s">
        <v>135</v>
      </c>
      <c r="N73" s="59" t="s">
        <v>135</v>
      </c>
      <c r="O73" s="59" t="s">
        <v>135</v>
      </c>
      <c r="P73" s="57" t="s">
        <v>135</v>
      </c>
    </row>
    <row r="74" spans="1:16" s="54" customFormat="1" ht="39.950000000000003" customHeight="1" x14ac:dyDescent="0.25">
      <c r="A74" s="58" t="s">
        <v>136</v>
      </c>
      <c r="B74" s="58" t="s">
        <v>136</v>
      </c>
      <c r="C74" s="58" t="s">
        <v>136</v>
      </c>
      <c r="D74" s="58" t="s">
        <v>136</v>
      </c>
      <c r="E74" s="58" t="s">
        <v>137</v>
      </c>
      <c r="F74" s="58" t="s">
        <v>137</v>
      </c>
      <c r="G74" s="58" t="s">
        <v>137</v>
      </c>
      <c r="H74" s="58" t="s">
        <v>137</v>
      </c>
      <c r="I74" s="58" t="s">
        <v>138</v>
      </c>
      <c r="J74" s="58" t="s">
        <v>138</v>
      </c>
      <c r="K74" s="58" t="s">
        <v>138</v>
      </c>
      <c r="L74" s="58" t="s">
        <v>138</v>
      </c>
      <c r="M74" s="60" t="s">
        <v>139</v>
      </c>
      <c r="N74" s="60" t="s">
        <v>139</v>
      </c>
      <c r="O74" s="60" t="s">
        <v>139</v>
      </c>
      <c r="P74" s="58" t="s">
        <v>139</v>
      </c>
    </row>
    <row r="75" spans="1:16" s="54" customFormat="1" ht="39.950000000000003" customHeight="1" x14ac:dyDescent="0.25">
      <c r="A75" s="58" t="s">
        <v>140</v>
      </c>
      <c r="B75" s="58" t="s">
        <v>140</v>
      </c>
      <c r="C75" s="58" t="s">
        <v>140</v>
      </c>
      <c r="D75" s="58" t="s">
        <v>140</v>
      </c>
      <c r="E75" s="58" t="s">
        <v>141</v>
      </c>
      <c r="F75" s="58" t="s">
        <v>141</v>
      </c>
      <c r="G75" s="58" t="s">
        <v>141</v>
      </c>
      <c r="H75" s="58" t="s">
        <v>141</v>
      </c>
      <c r="I75" s="58" t="s">
        <v>142</v>
      </c>
      <c r="J75" s="58" t="s">
        <v>142</v>
      </c>
      <c r="K75" s="58" t="s">
        <v>142</v>
      </c>
      <c r="L75" s="58" t="s">
        <v>142</v>
      </c>
      <c r="M75" s="60" t="s">
        <v>143</v>
      </c>
      <c r="N75" s="60" t="s">
        <v>143</v>
      </c>
      <c r="O75" s="60" t="s">
        <v>143</v>
      </c>
      <c r="P75" s="58" t="s">
        <v>143</v>
      </c>
    </row>
    <row r="76" spans="1:16" x14ac:dyDescent="0.25">
      <c r="A76" s="63" t="s">
        <v>144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</row>
    <row r="77" spans="1:16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6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1:16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6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17"/>
      <c r="N80" s="17"/>
      <c r="O80" s="17"/>
    </row>
    <row r="81" spans="1:15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18"/>
      <c r="N81" s="18"/>
      <c r="O81" s="18"/>
    </row>
    <row r="82" spans="1:15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15"/>
      <c r="N82" s="15"/>
      <c r="O82" s="15"/>
    </row>
    <row r="83" spans="1:15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</row>
  </sheetData>
  <mergeCells count="186">
    <mergeCell ref="A1:O1"/>
    <mergeCell ref="A2:O2"/>
    <mergeCell ref="A3:O3"/>
    <mergeCell ref="A4:O4"/>
    <mergeCell ref="A5:O5"/>
    <mergeCell ref="A7:I7"/>
    <mergeCell ref="J7:L7"/>
    <mergeCell ref="M7:O7"/>
    <mergeCell ref="A10:I10"/>
    <mergeCell ref="J10:L10"/>
    <mergeCell ref="M10:O10"/>
    <mergeCell ref="A11:I11"/>
    <mergeCell ref="J11:L11"/>
    <mergeCell ref="M11:O11"/>
    <mergeCell ref="A8:I8"/>
    <mergeCell ref="J8:L8"/>
    <mergeCell ref="M8:O8"/>
    <mergeCell ref="A9:I9"/>
    <mergeCell ref="J9:L9"/>
    <mergeCell ref="M9:O9"/>
    <mergeCell ref="A14:I14"/>
    <mergeCell ref="J14:L14"/>
    <mergeCell ref="M14:O14"/>
    <mergeCell ref="A15:I15"/>
    <mergeCell ref="J15:L15"/>
    <mergeCell ref="M15:O15"/>
    <mergeCell ref="A12:I12"/>
    <mergeCell ref="J12:L12"/>
    <mergeCell ref="M12:O12"/>
    <mergeCell ref="A13:I13"/>
    <mergeCell ref="J13:L13"/>
    <mergeCell ref="M13:O13"/>
    <mergeCell ref="A18:I18"/>
    <mergeCell ref="J18:L18"/>
    <mergeCell ref="M18:O18"/>
    <mergeCell ref="A19:I19"/>
    <mergeCell ref="J19:L19"/>
    <mergeCell ref="M19:O19"/>
    <mergeCell ref="A16:I16"/>
    <mergeCell ref="J16:L16"/>
    <mergeCell ref="M16:O16"/>
    <mergeCell ref="A17:I17"/>
    <mergeCell ref="J17:L17"/>
    <mergeCell ref="M17:O17"/>
    <mergeCell ref="A22:I22"/>
    <mergeCell ref="J22:L22"/>
    <mergeCell ref="M22:O22"/>
    <mergeCell ref="A23:I23"/>
    <mergeCell ref="J23:L23"/>
    <mergeCell ref="M23:O23"/>
    <mergeCell ref="A20:I20"/>
    <mergeCell ref="J20:L20"/>
    <mergeCell ref="M20:O20"/>
    <mergeCell ref="A21:I21"/>
    <mergeCell ref="J21:L21"/>
    <mergeCell ref="M21:O21"/>
    <mergeCell ref="A26:I26"/>
    <mergeCell ref="J26:L26"/>
    <mergeCell ref="M26:O26"/>
    <mergeCell ref="A27:I27"/>
    <mergeCell ref="J27:L27"/>
    <mergeCell ref="M27:O27"/>
    <mergeCell ref="A24:I24"/>
    <mergeCell ref="J24:L24"/>
    <mergeCell ref="M24:O24"/>
    <mergeCell ref="A25:I25"/>
    <mergeCell ref="J25:L25"/>
    <mergeCell ref="M25:O25"/>
    <mergeCell ref="A30:I30"/>
    <mergeCell ref="J30:L30"/>
    <mergeCell ref="M30:O30"/>
    <mergeCell ref="A31:I31"/>
    <mergeCell ref="J31:L31"/>
    <mergeCell ref="M31:O31"/>
    <mergeCell ref="A28:I28"/>
    <mergeCell ref="J28:L28"/>
    <mergeCell ref="M28:O28"/>
    <mergeCell ref="A29:I29"/>
    <mergeCell ref="J29:L29"/>
    <mergeCell ref="M29:O29"/>
    <mergeCell ref="A34:I34"/>
    <mergeCell ref="J34:L34"/>
    <mergeCell ref="M34:O34"/>
    <mergeCell ref="A35:I35"/>
    <mergeCell ref="J35:L35"/>
    <mergeCell ref="M35:O35"/>
    <mergeCell ref="A32:I32"/>
    <mergeCell ref="J32:L32"/>
    <mergeCell ref="M32:O32"/>
    <mergeCell ref="A33:I33"/>
    <mergeCell ref="J33:L33"/>
    <mergeCell ref="M33:O33"/>
    <mergeCell ref="A38:I38"/>
    <mergeCell ref="J38:L38"/>
    <mergeCell ref="M38:O38"/>
    <mergeCell ref="A39:I39"/>
    <mergeCell ref="J39:L39"/>
    <mergeCell ref="M39:O39"/>
    <mergeCell ref="A36:I36"/>
    <mergeCell ref="J36:L36"/>
    <mergeCell ref="M36:O36"/>
    <mergeCell ref="A37:I37"/>
    <mergeCell ref="J37:L37"/>
    <mergeCell ref="M37:O37"/>
    <mergeCell ref="A42:I42"/>
    <mergeCell ref="J42:L42"/>
    <mergeCell ref="M42:O42"/>
    <mergeCell ref="A43:I43"/>
    <mergeCell ref="J43:L43"/>
    <mergeCell ref="M43:O43"/>
    <mergeCell ref="A40:I40"/>
    <mergeCell ref="J40:L40"/>
    <mergeCell ref="M40:O40"/>
    <mergeCell ref="A41:I41"/>
    <mergeCell ref="J41:L41"/>
    <mergeCell ref="M41:O41"/>
    <mergeCell ref="A46:I46"/>
    <mergeCell ref="J46:L46"/>
    <mergeCell ref="M46:O46"/>
    <mergeCell ref="A47:I47"/>
    <mergeCell ref="J47:L47"/>
    <mergeCell ref="M47:O47"/>
    <mergeCell ref="A44:I44"/>
    <mergeCell ref="J44:L44"/>
    <mergeCell ref="M44:O44"/>
    <mergeCell ref="A45:I45"/>
    <mergeCell ref="J45:L45"/>
    <mergeCell ref="M45:O45"/>
    <mergeCell ref="A50:I50"/>
    <mergeCell ref="J50:L50"/>
    <mergeCell ref="M50:O50"/>
    <mergeCell ref="A51:I51"/>
    <mergeCell ref="J51:L51"/>
    <mergeCell ref="M51:O51"/>
    <mergeCell ref="A48:I48"/>
    <mergeCell ref="J48:L48"/>
    <mergeCell ref="M48:O48"/>
    <mergeCell ref="A49:I49"/>
    <mergeCell ref="J49:L49"/>
    <mergeCell ref="M49:O49"/>
    <mergeCell ref="A54:I54"/>
    <mergeCell ref="J54:L54"/>
    <mergeCell ref="M54:O54"/>
    <mergeCell ref="A55:I55"/>
    <mergeCell ref="J55:L55"/>
    <mergeCell ref="M55:O55"/>
    <mergeCell ref="A52:I52"/>
    <mergeCell ref="J52:L52"/>
    <mergeCell ref="M52:O52"/>
    <mergeCell ref="A53:I53"/>
    <mergeCell ref="J53:L53"/>
    <mergeCell ref="M53:O53"/>
    <mergeCell ref="A58:I58"/>
    <mergeCell ref="J58:L58"/>
    <mergeCell ref="M58:O58"/>
    <mergeCell ref="A59:I59"/>
    <mergeCell ref="J59:L59"/>
    <mergeCell ref="M59:O59"/>
    <mergeCell ref="A56:I56"/>
    <mergeCell ref="J56:L56"/>
    <mergeCell ref="M56:O56"/>
    <mergeCell ref="A57:I57"/>
    <mergeCell ref="J57:L57"/>
    <mergeCell ref="M57:O57"/>
    <mergeCell ref="A62:I62"/>
    <mergeCell ref="J62:L62"/>
    <mergeCell ref="M62:O62"/>
    <mergeCell ref="A73:D73"/>
    <mergeCell ref="E73:H73"/>
    <mergeCell ref="I73:L73"/>
    <mergeCell ref="M73:P73"/>
    <mergeCell ref="A60:I60"/>
    <mergeCell ref="J60:L60"/>
    <mergeCell ref="M60:O60"/>
    <mergeCell ref="A61:I61"/>
    <mergeCell ref="J61:L61"/>
    <mergeCell ref="M61:O61"/>
    <mergeCell ref="A76:O76"/>
    <mergeCell ref="A74:D74"/>
    <mergeCell ref="E74:H74"/>
    <mergeCell ref="I74:L74"/>
    <mergeCell ref="M74:P74"/>
    <mergeCell ref="A75:D75"/>
    <mergeCell ref="E75:H75"/>
    <mergeCell ref="I75:L75"/>
    <mergeCell ref="M75:P75"/>
  </mergeCells>
  <pageMargins left="0.7" right="0.7" top="0.75" bottom="0.75" header="0.3" footer="0.3"/>
  <pageSetup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zoomScaleNormal="100" zoomScaleSheetLayoutView="80" workbookViewId="0">
      <selection activeCell="A76" sqref="A1:P76"/>
    </sheetView>
  </sheetViews>
  <sheetFormatPr baseColWidth="10" defaultColWidth="0" defaultRowHeight="15" x14ac:dyDescent="0.25"/>
  <cols>
    <col min="1" max="12" width="10.7109375" style="19" customWidth="1"/>
    <col min="13" max="14" width="10.7109375" style="16" customWidth="1"/>
    <col min="15" max="15" width="11.28515625" style="16" customWidth="1"/>
    <col min="16" max="16" width="9.140625" style="22" hidden="1" customWidth="1"/>
    <col min="17" max="16384" width="9.140625" style="22" hidden="1"/>
  </cols>
  <sheetData>
    <row r="1" spans="1:15" x14ac:dyDescent="0.25">
      <c r="A1" s="73" t="s">
        <v>129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15" x14ac:dyDescent="0.25">
      <c r="A2" s="76" t="s">
        <v>130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15" x14ac:dyDescent="0.25">
      <c r="A3" s="76" t="s">
        <v>131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</row>
    <row r="4" spans="1:15" x14ac:dyDescent="0.25">
      <c r="A4" s="76" t="s">
        <v>132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</row>
    <row r="5" spans="1:15" x14ac:dyDescent="0.25">
      <c r="A5" s="79" t="s">
        <v>147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</row>
    <row r="7" spans="1:15" x14ac:dyDescent="0.25">
      <c r="A7" s="71" t="s">
        <v>134</v>
      </c>
      <c r="B7" s="71"/>
      <c r="C7" s="71"/>
      <c r="D7" s="71"/>
      <c r="E7" s="71"/>
      <c r="F7" s="71"/>
      <c r="G7" s="71"/>
      <c r="H7" s="71"/>
      <c r="I7" s="71"/>
      <c r="J7" s="69">
        <v>2021</v>
      </c>
      <c r="K7" s="69"/>
      <c r="L7" s="69"/>
      <c r="M7" s="69">
        <v>2020</v>
      </c>
      <c r="N7" s="69"/>
      <c r="O7" s="69"/>
    </row>
    <row r="8" spans="1:15" s="54" customFormat="1" ht="12.75" x14ac:dyDescent="0.25">
      <c r="A8" s="72" t="s">
        <v>10</v>
      </c>
      <c r="B8" s="72"/>
      <c r="C8" s="72"/>
      <c r="D8" s="72"/>
      <c r="E8" s="72"/>
      <c r="F8" s="72"/>
      <c r="G8" s="72"/>
      <c r="H8" s="72"/>
      <c r="I8" s="72"/>
      <c r="J8" s="66"/>
      <c r="K8" s="66"/>
      <c r="L8" s="66"/>
      <c r="M8" s="70"/>
      <c r="N8" s="70"/>
      <c r="O8" s="70"/>
    </row>
    <row r="9" spans="1:15" s="54" customFormat="1" ht="12.75" x14ac:dyDescent="0.25">
      <c r="A9" s="64" t="s">
        <v>15</v>
      </c>
      <c r="B9" s="64"/>
      <c r="C9" s="64"/>
      <c r="D9" s="64"/>
      <c r="E9" s="64"/>
      <c r="F9" s="64"/>
      <c r="G9" s="64"/>
      <c r="H9" s="64"/>
      <c r="I9" s="64"/>
      <c r="J9" s="67">
        <f>SUM(J10:L19)</f>
        <v>6167407.6899999995</v>
      </c>
      <c r="K9" s="67"/>
      <c r="L9" s="67"/>
      <c r="M9" s="61">
        <f>SUM(M10:O19)</f>
        <v>6603635.0700000003</v>
      </c>
      <c r="N9" s="61"/>
      <c r="O9" s="61"/>
    </row>
    <row r="10" spans="1:15" s="54" customFormat="1" ht="12.75" x14ac:dyDescent="0.25">
      <c r="A10" s="62" t="s">
        <v>20</v>
      </c>
      <c r="B10" s="62"/>
      <c r="C10" s="62"/>
      <c r="D10" s="62"/>
      <c r="E10" s="62"/>
      <c r="F10" s="62"/>
      <c r="G10" s="62"/>
      <c r="H10" s="62"/>
      <c r="I10" s="62"/>
      <c r="J10" s="61">
        <v>0</v>
      </c>
      <c r="K10" s="61"/>
      <c r="L10" s="61"/>
      <c r="M10" s="68">
        <v>0</v>
      </c>
      <c r="N10" s="68"/>
      <c r="O10" s="68"/>
    </row>
    <row r="11" spans="1:15" s="54" customFormat="1" ht="12.75" x14ac:dyDescent="0.25">
      <c r="A11" s="62" t="s">
        <v>24</v>
      </c>
      <c r="B11" s="62"/>
      <c r="C11" s="62"/>
      <c r="D11" s="62"/>
      <c r="E11" s="62"/>
      <c r="F11" s="62"/>
      <c r="G11" s="62"/>
      <c r="H11" s="62"/>
      <c r="I11" s="62"/>
      <c r="J11" s="61">
        <v>0</v>
      </c>
      <c r="K11" s="61"/>
      <c r="L11" s="61"/>
      <c r="M11" s="68">
        <v>0</v>
      </c>
      <c r="N11" s="68"/>
      <c r="O11" s="68"/>
    </row>
    <row r="12" spans="1:15" s="54" customFormat="1" ht="12.75" x14ac:dyDescent="0.25">
      <c r="A12" s="62" t="s">
        <v>28</v>
      </c>
      <c r="B12" s="62"/>
      <c r="C12" s="62"/>
      <c r="D12" s="62"/>
      <c r="E12" s="62"/>
      <c r="F12" s="62"/>
      <c r="G12" s="62"/>
      <c r="H12" s="62"/>
      <c r="I12" s="62"/>
      <c r="J12" s="61">
        <v>0</v>
      </c>
      <c r="K12" s="61"/>
      <c r="L12" s="61"/>
      <c r="M12" s="68">
        <v>0</v>
      </c>
      <c r="N12" s="68"/>
      <c r="O12" s="68"/>
    </row>
    <row r="13" spans="1:15" s="54" customFormat="1" ht="12.75" x14ac:dyDescent="0.25">
      <c r="A13" s="62" t="s">
        <v>32</v>
      </c>
      <c r="B13" s="62"/>
      <c r="C13" s="62"/>
      <c r="D13" s="62"/>
      <c r="E13" s="62"/>
      <c r="F13" s="62"/>
      <c r="G13" s="62"/>
      <c r="H13" s="62"/>
      <c r="I13" s="62"/>
      <c r="J13" s="61">
        <v>1280762.69</v>
      </c>
      <c r="K13" s="61"/>
      <c r="L13" s="61"/>
      <c r="M13" s="68">
        <v>1405795.07</v>
      </c>
      <c r="N13" s="68"/>
      <c r="O13" s="68"/>
    </row>
    <row r="14" spans="1:15" s="54" customFormat="1" ht="12.75" x14ac:dyDescent="0.25">
      <c r="A14" s="62" t="s">
        <v>36</v>
      </c>
      <c r="B14" s="62"/>
      <c r="C14" s="62"/>
      <c r="D14" s="62"/>
      <c r="E14" s="62"/>
      <c r="F14" s="62"/>
      <c r="G14" s="62"/>
      <c r="H14" s="62"/>
      <c r="I14" s="62"/>
      <c r="J14" s="61">
        <v>0</v>
      </c>
      <c r="K14" s="61"/>
      <c r="L14" s="61"/>
      <c r="M14" s="68">
        <v>0</v>
      </c>
      <c r="N14" s="68"/>
      <c r="O14" s="68"/>
    </row>
    <row r="15" spans="1:15" s="54" customFormat="1" ht="12.75" x14ac:dyDescent="0.25">
      <c r="A15" s="62" t="s">
        <v>40</v>
      </c>
      <c r="B15" s="62"/>
      <c r="C15" s="62"/>
      <c r="D15" s="62"/>
      <c r="E15" s="62"/>
      <c r="F15" s="62"/>
      <c r="G15" s="62"/>
      <c r="H15" s="62"/>
      <c r="I15" s="62"/>
      <c r="J15" s="61">
        <v>0</v>
      </c>
      <c r="K15" s="61"/>
      <c r="L15" s="61"/>
      <c r="M15" s="68">
        <v>0</v>
      </c>
      <c r="N15" s="68"/>
      <c r="O15" s="68"/>
    </row>
    <row r="16" spans="1:15" s="54" customFormat="1" ht="12.75" x14ac:dyDescent="0.25">
      <c r="A16" s="62" t="s">
        <v>44</v>
      </c>
      <c r="B16" s="62"/>
      <c r="C16" s="62"/>
      <c r="D16" s="62"/>
      <c r="E16" s="62"/>
      <c r="F16" s="62"/>
      <c r="G16" s="62"/>
      <c r="H16" s="62"/>
      <c r="I16" s="62"/>
      <c r="J16" s="61">
        <v>0</v>
      </c>
      <c r="K16" s="61"/>
      <c r="L16" s="61"/>
      <c r="M16" s="68">
        <v>0</v>
      </c>
      <c r="N16" s="68"/>
      <c r="O16" s="68"/>
    </row>
    <row r="17" spans="1:15" s="54" customFormat="1" ht="12.75" x14ac:dyDescent="0.25">
      <c r="A17" s="65" t="s">
        <v>48</v>
      </c>
      <c r="B17" s="65"/>
      <c r="C17" s="65"/>
      <c r="D17" s="65"/>
      <c r="E17" s="65"/>
      <c r="F17" s="65"/>
      <c r="G17" s="65"/>
      <c r="H17" s="65"/>
      <c r="I17" s="65"/>
      <c r="J17" s="61">
        <v>4886645</v>
      </c>
      <c r="K17" s="61"/>
      <c r="L17" s="61"/>
      <c r="M17" s="68">
        <v>5197840</v>
      </c>
      <c r="N17" s="68"/>
      <c r="O17" s="68"/>
    </row>
    <row r="18" spans="1:15" s="54" customFormat="1" ht="12.75" x14ac:dyDescent="0.25">
      <c r="A18" s="62" t="s">
        <v>52</v>
      </c>
      <c r="B18" s="62"/>
      <c r="C18" s="62"/>
      <c r="D18" s="62"/>
      <c r="E18" s="62"/>
      <c r="F18" s="62"/>
      <c r="G18" s="62"/>
      <c r="H18" s="62"/>
      <c r="I18" s="62"/>
      <c r="J18" s="61">
        <v>0</v>
      </c>
      <c r="K18" s="61"/>
      <c r="L18" s="61"/>
      <c r="M18" s="68">
        <v>0</v>
      </c>
      <c r="N18" s="68"/>
      <c r="O18" s="68"/>
    </row>
    <row r="19" spans="1:15" s="54" customFormat="1" ht="12.75" x14ac:dyDescent="0.25">
      <c r="A19" s="62" t="s">
        <v>54</v>
      </c>
      <c r="B19" s="62"/>
      <c r="C19" s="62"/>
      <c r="D19" s="62"/>
      <c r="E19" s="62"/>
      <c r="F19" s="62"/>
      <c r="G19" s="62"/>
      <c r="H19" s="62"/>
      <c r="I19" s="62"/>
      <c r="J19" s="61">
        <v>0</v>
      </c>
      <c r="K19" s="61"/>
      <c r="L19" s="61"/>
      <c r="M19" s="68">
        <v>0</v>
      </c>
      <c r="N19" s="68"/>
      <c r="O19" s="68"/>
    </row>
    <row r="20" spans="1:15" s="54" customFormat="1" ht="12.75" x14ac:dyDescent="0.25">
      <c r="A20" s="64" t="s">
        <v>55</v>
      </c>
      <c r="B20" s="64"/>
      <c r="C20" s="64"/>
      <c r="D20" s="64"/>
      <c r="E20" s="64"/>
      <c r="F20" s="64"/>
      <c r="G20" s="64"/>
      <c r="H20" s="64"/>
      <c r="I20" s="64"/>
      <c r="J20" s="67">
        <f>SUM(J21:L36)</f>
        <v>4886195.540000001</v>
      </c>
      <c r="K20" s="67"/>
      <c r="L20" s="67"/>
      <c r="M20" s="61">
        <f>SUM(M21:O36)</f>
        <v>4569834.38</v>
      </c>
      <c r="N20" s="61"/>
      <c r="O20" s="61"/>
    </row>
    <row r="21" spans="1:15" s="54" customFormat="1" ht="12.75" x14ac:dyDescent="0.25">
      <c r="A21" s="62" t="s">
        <v>58</v>
      </c>
      <c r="B21" s="62"/>
      <c r="C21" s="62"/>
      <c r="D21" s="62"/>
      <c r="E21" s="62"/>
      <c r="F21" s="62"/>
      <c r="G21" s="62"/>
      <c r="H21" s="62"/>
      <c r="I21" s="62"/>
      <c r="J21" s="61">
        <v>1659744</v>
      </c>
      <c r="K21" s="61"/>
      <c r="L21" s="61"/>
      <c r="M21" s="68">
        <v>1570875</v>
      </c>
      <c r="N21" s="68"/>
      <c r="O21" s="68"/>
    </row>
    <row r="22" spans="1:15" s="54" customFormat="1" ht="12.75" x14ac:dyDescent="0.25">
      <c r="A22" s="62" t="s">
        <v>60</v>
      </c>
      <c r="B22" s="62"/>
      <c r="C22" s="62"/>
      <c r="D22" s="62"/>
      <c r="E22" s="62"/>
      <c r="F22" s="62"/>
      <c r="G22" s="62"/>
      <c r="H22" s="62"/>
      <c r="I22" s="62"/>
      <c r="J22" s="61">
        <v>513947.18</v>
      </c>
      <c r="K22" s="61"/>
      <c r="L22" s="61"/>
      <c r="M22" s="68">
        <v>593551.71</v>
      </c>
      <c r="N22" s="68"/>
      <c r="O22" s="68"/>
    </row>
    <row r="23" spans="1:15" s="54" customFormat="1" ht="12.75" x14ac:dyDescent="0.25">
      <c r="A23" s="62" t="s">
        <v>62</v>
      </c>
      <c r="B23" s="62"/>
      <c r="C23" s="62"/>
      <c r="D23" s="62"/>
      <c r="E23" s="62"/>
      <c r="F23" s="62"/>
      <c r="G23" s="62"/>
      <c r="H23" s="62"/>
      <c r="I23" s="62"/>
      <c r="J23" s="61">
        <v>2605182.96</v>
      </c>
      <c r="K23" s="61"/>
      <c r="L23" s="61"/>
      <c r="M23" s="68">
        <v>2317685.67</v>
      </c>
      <c r="N23" s="68"/>
      <c r="O23" s="68"/>
    </row>
    <row r="24" spans="1:15" s="54" customFormat="1" ht="12.75" x14ac:dyDescent="0.25">
      <c r="A24" s="62" t="s">
        <v>64</v>
      </c>
      <c r="B24" s="62"/>
      <c r="C24" s="62"/>
      <c r="D24" s="62"/>
      <c r="E24" s="62"/>
      <c r="F24" s="62"/>
      <c r="G24" s="62"/>
      <c r="H24" s="62"/>
      <c r="I24" s="62"/>
      <c r="J24" s="61">
        <v>0</v>
      </c>
      <c r="K24" s="61"/>
      <c r="L24" s="61"/>
      <c r="M24" s="68">
        <v>0</v>
      </c>
      <c r="N24" s="68"/>
      <c r="O24" s="68"/>
    </row>
    <row r="25" spans="1:15" s="54" customFormat="1" ht="12.75" x14ac:dyDescent="0.25">
      <c r="A25" s="62" t="s">
        <v>66</v>
      </c>
      <c r="B25" s="62"/>
      <c r="C25" s="62"/>
      <c r="D25" s="62"/>
      <c r="E25" s="62"/>
      <c r="F25" s="62"/>
      <c r="G25" s="62"/>
      <c r="H25" s="62"/>
      <c r="I25" s="62"/>
      <c r="J25" s="61">
        <v>0</v>
      </c>
      <c r="K25" s="61"/>
      <c r="L25" s="61"/>
      <c r="M25" s="68">
        <v>0</v>
      </c>
      <c r="N25" s="68"/>
      <c r="O25" s="68"/>
    </row>
    <row r="26" spans="1:15" s="54" customFormat="1" ht="12.75" x14ac:dyDescent="0.25">
      <c r="A26" s="62" t="s">
        <v>68</v>
      </c>
      <c r="B26" s="62"/>
      <c r="C26" s="62"/>
      <c r="D26" s="62"/>
      <c r="E26" s="62"/>
      <c r="F26" s="62"/>
      <c r="G26" s="62"/>
      <c r="H26" s="62"/>
      <c r="I26" s="62"/>
      <c r="J26" s="61">
        <v>0</v>
      </c>
      <c r="K26" s="61"/>
      <c r="L26" s="61"/>
      <c r="M26" s="68">
        <v>0</v>
      </c>
      <c r="N26" s="68"/>
      <c r="O26" s="68"/>
    </row>
    <row r="27" spans="1:15" s="54" customFormat="1" ht="12.75" x14ac:dyDescent="0.25">
      <c r="A27" s="62" t="s">
        <v>70</v>
      </c>
      <c r="B27" s="62"/>
      <c r="C27" s="62"/>
      <c r="D27" s="62"/>
      <c r="E27" s="62"/>
      <c r="F27" s="62"/>
      <c r="G27" s="62"/>
      <c r="H27" s="62"/>
      <c r="I27" s="62"/>
      <c r="J27" s="61">
        <v>107321.4</v>
      </c>
      <c r="K27" s="61"/>
      <c r="L27" s="61"/>
      <c r="M27" s="68">
        <v>87722</v>
      </c>
      <c r="N27" s="68"/>
      <c r="O27" s="68"/>
    </row>
    <row r="28" spans="1:15" s="54" customFormat="1" ht="12.75" x14ac:dyDescent="0.25">
      <c r="A28" s="62" t="s">
        <v>72</v>
      </c>
      <c r="B28" s="62"/>
      <c r="C28" s="62"/>
      <c r="D28" s="62"/>
      <c r="E28" s="62"/>
      <c r="F28" s="62"/>
      <c r="G28" s="62"/>
      <c r="H28" s="62"/>
      <c r="I28" s="62"/>
      <c r="J28" s="61">
        <v>0</v>
      </c>
      <c r="K28" s="61"/>
      <c r="L28" s="61"/>
      <c r="M28" s="68">
        <v>0</v>
      </c>
      <c r="N28" s="68"/>
      <c r="O28" s="68"/>
    </row>
    <row r="29" spans="1:15" s="54" customFormat="1" ht="12.75" x14ac:dyDescent="0.25">
      <c r="A29" s="62" t="s">
        <v>74</v>
      </c>
      <c r="B29" s="62"/>
      <c r="C29" s="62"/>
      <c r="D29" s="62"/>
      <c r="E29" s="62"/>
      <c r="F29" s="62"/>
      <c r="G29" s="62"/>
      <c r="H29" s="62"/>
      <c r="I29" s="62"/>
      <c r="J29" s="61">
        <v>0</v>
      </c>
      <c r="K29" s="61"/>
      <c r="L29" s="61"/>
      <c r="M29" s="68">
        <v>0</v>
      </c>
      <c r="N29" s="68"/>
      <c r="O29" s="68"/>
    </row>
    <row r="30" spans="1:15" s="54" customFormat="1" ht="12.75" x14ac:dyDescent="0.25">
      <c r="A30" s="62" t="s">
        <v>76</v>
      </c>
      <c r="B30" s="62"/>
      <c r="C30" s="62"/>
      <c r="D30" s="62"/>
      <c r="E30" s="62"/>
      <c r="F30" s="62"/>
      <c r="G30" s="62"/>
      <c r="H30" s="62"/>
      <c r="I30" s="62"/>
      <c r="J30" s="61">
        <v>0</v>
      </c>
      <c r="K30" s="61"/>
      <c r="L30" s="61"/>
      <c r="M30" s="68">
        <v>0</v>
      </c>
      <c r="N30" s="68"/>
      <c r="O30" s="68"/>
    </row>
    <row r="31" spans="1:15" s="54" customFormat="1" ht="12.75" x14ac:dyDescent="0.25">
      <c r="A31" s="62" t="s">
        <v>78</v>
      </c>
      <c r="B31" s="62"/>
      <c r="C31" s="62"/>
      <c r="D31" s="62"/>
      <c r="E31" s="62"/>
      <c r="F31" s="62"/>
      <c r="G31" s="62"/>
      <c r="H31" s="62"/>
      <c r="I31" s="62"/>
      <c r="J31" s="61">
        <v>0</v>
      </c>
      <c r="K31" s="61"/>
      <c r="L31" s="61"/>
      <c r="M31" s="68">
        <v>0</v>
      </c>
      <c r="N31" s="68"/>
      <c r="O31" s="68"/>
    </row>
    <row r="32" spans="1:15" s="54" customFormat="1" ht="12.75" x14ac:dyDescent="0.25">
      <c r="A32" s="62" t="s">
        <v>80</v>
      </c>
      <c r="B32" s="62"/>
      <c r="C32" s="62"/>
      <c r="D32" s="62"/>
      <c r="E32" s="62"/>
      <c r="F32" s="62"/>
      <c r="G32" s="62"/>
      <c r="H32" s="62"/>
      <c r="I32" s="62"/>
      <c r="J32" s="61">
        <v>0</v>
      </c>
      <c r="K32" s="61"/>
      <c r="L32" s="61"/>
      <c r="M32" s="68">
        <v>0</v>
      </c>
      <c r="N32" s="68"/>
      <c r="O32" s="68"/>
    </row>
    <row r="33" spans="1:15" s="54" customFormat="1" ht="12.75" x14ac:dyDescent="0.25">
      <c r="A33" s="62" t="s">
        <v>82</v>
      </c>
      <c r="B33" s="62"/>
      <c r="C33" s="62"/>
      <c r="D33" s="62"/>
      <c r="E33" s="62"/>
      <c r="F33" s="62"/>
      <c r="G33" s="62"/>
      <c r="H33" s="62"/>
      <c r="I33" s="62"/>
      <c r="J33" s="61">
        <v>0</v>
      </c>
      <c r="K33" s="61"/>
      <c r="L33" s="61"/>
      <c r="M33" s="68">
        <v>0</v>
      </c>
      <c r="N33" s="68"/>
      <c r="O33" s="68"/>
    </row>
    <row r="34" spans="1:15" s="54" customFormat="1" ht="12.75" x14ac:dyDescent="0.25">
      <c r="A34" s="62" t="s">
        <v>84</v>
      </c>
      <c r="B34" s="62"/>
      <c r="C34" s="62"/>
      <c r="D34" s="62"/>
      <c r="E34" s="62"/>
      <c r="F34" s="62"/>
      <c r="G34" s="62"/>
      <c r="H34" s="62"/>
      <c r="I34" s="62"/>
      <c r="J34" s="61">
        <v>0</v>
      </c>
      <c r="K34" s="61"/>
      <c r="L34" s="61"/>
      <c r="M34" s="68">
        <v>0</v>
      </c>
      <c r="N34" s="68"/>
      <c r="O34" s="68"/>
    </row>
    <row r="35" spans="1:15" s="54" customFormat="1" ht="12.75" x14ac:dyDescent="0.25">
      <c r="A35" s="62" t="s">
        <v>86</v>
      </c>
      <c r="B35" s="62"/>
      <c r="C35" s="62"/>
      <c r="D35" s="62"/>
      <c r="E35" s="62"/>
      <c r="F35" s="62"/>
      <c r="G35" s="62"/>
      <c r="H35" s="62"/>
      <c r="I35" s="62"/>
      <c r="J35" s="61">
        <v>0</v>
      </c>
      <c r="K35" s="61"/>
      <c r="L35" s="61"/>
      <c r="M35" s="68">
        <v>0</v>
      </c>
      <c r="N35" s="68"/>
      <c r="O35" s="68"/>
    </row>
    <row r="36" spans="1:15" s="54" customFormat="1" ht="12.75" x14ac:dyDescent="0.25">
      <c r="A36" s="62" t="s">
        <v>88</v>
      </c>
      <c r="B36" s="62"/>
      <c r="C36" s="62"/>
      <c r="D36" s="62"/>
      <c r="E36" s="62"/>
      <c r="F36" s="62"/>
      <c r="G36" s="62"/>
      <c r="H36" s="62"/>
      <c r="I36" s="62"/>
      <c r="J36" s="61">
        <v>0</v>
      </c>
      <c r="K36" s="61"/>
      <c r="L36" s="61"/>
      <c r="M36" s="68">
        <v>0</v>
      </c>
      <c r="N36" s="68"/>
      <c r="O36" s="68"/>
    </row>
    <row r="37" spans="1:15" s="54" customFormat="1" ht="12.75" x14ac:dyDescent="0.25">
      <c r="A37" s="64" t="s">
        <v>90</v>
      </c>
      <c r="B37" s="64"/>
      <c r="C37" s="64"/>
      <c r="D37" s="64"/>
      <c r="E37" s="64"/>
      <c r="F37" s="64"/>
      <c r="G37" s="64"/>
      <c r="H37" s="64"/>
      <c r="I37" s="64"/>
      <c r="J37" s="67">
        <f>J9-J20</f>
        <v>1281212.1499999985</v>
      </c>
      <c r="K37" s="67"/>
      <c r="L37" s="67"/>
      <c r="M37" s="61">
        <f>M9-M20</f>
        <v>2033800.6900000004</v>
      </c>
      <c r="N37" s="61"/>
      <c r="O37" s="61"/>
    </row>
    <row r="38" spans="1:15" s="54" customFormat="1" ht="12.75" x14ac:dyDescent="0.25">
      <c r="A38" s="64" t="s">
        <v>93</v>
      </c>
      <c r="B38" s="64"/>
      <c r="C38" s="64"/>
      <c r="D38" s="64"/>
      <c r="E38" s="64"/>
      <c r="F38" s="64"/>
      <c r="G38" s="64"/>
      <c r="H38" s="64"/>
      <c r="I38" s="64"/>
      <c r="J38" s="67"/>
      <c r="K38" s="67"/>
      <c r="L38" s="67"/>
      <c r="M38" s="68"/>
      <c r="N38" s="68"/>
      <c r="O38" s="68"/>
    </row>
    <row r="39" spans="1:15" s="54" customFormat="1" ht="12.75" x14ac:dyDescent="0.25">
      <c r="A39" s="64" t="s">
        <v>15</v>
      </c>
      <c r="B39" s="64"/>
      <c r="C39" s="64"/>
      <c r="D39" s="64"/>
      <c r="E39" s="64"/>
      <c r="F39" s="64"/>
      <c r="G39" s="64"/>
      <c r="H39" s="64"/>
      <c r="I39" s="64"/>
      <c r="J39" s="67">
        <f>SUM(J40:L42)</f>
        <v>0</v>
      </c>
      <c r="K39" s="67"/>
      <c r="L39" s="67"/>
      <c r="M39" s="61">
        <f>SUM(M40:O42)</f>
        <v>0</v>
      </c>
      <c r="N39" s="61"/>
      <c r="O39" s="61"/>
    </row>
    <row r="40" spans="1:15" s="54" customFormat="1" ht="12.75" x14ac:dyDescent="0.25">
      <c r="A40" s="62" t="s">
        <v>96</v>
      </c>
      <c r="B40" s="62"/>
      <c r="C40" s="62"/>
      <c r="D40" s="62"/>
      <c r="E40" s="62"/>
      <c r="F40" s="62"/>
      <c r="G40" s="62"/>
      <c r="H40" s="62"/>
      <c r="I40" s="62"/>
      <c r="J40" s="61">
        <v>0</v>
      </c>
      <c r="K40" s="61"/>
      <c r="L40" s="61"/>
      <c r="M40" s="68">
        <v>0</v>
      </c>
      <c r="N40" s="68"/>
      <c r="O40" s="68"/>
    </row>
    <row r="41" spans="1:15" s="54" customFormat="1" ht="12.75" x14ac:dyDescent="0.25">
      <c r="A41" s="62" t="s">
        <v>98</v>
      </c>
      <c r="B41" s="62"/>
      <c r="C41" s="62"/>
      <c r="D41" s="62"/>
      <c r="E41" s="62"/>
      <c r="F41" s="62"/>
      <c r="G41" s="62"/>
      <c r="H41" s="62"/>
      <c r="I41" s="62"/>
      <c r="J41" s="61">
        <v>0</v>
      </c>
      <c r="K41" s="61"/>
      <c r="L41" s="61"/>
      <c r="M41" s="68">
        <v>0</v>
      </c>
      <c r="N41" s="68"/>
      <c r="O41" s="68"/>
    </row>
    <row r="42" spans="1:15" s="54" customFormat="1" ht="12.75" x14ac:dyDescent="0.25">
      <c r="A42" s="62" t="s">
        <v>100</v>
      </c>
      <c r="B42" s="62"/>
      <c r="C42" s="62"/>
      <c r="D42" s="62"/>
      <c r="E42" s="62"/>
      <c r="F42" s="62"/>
      <c r="G42" s="62"/>
      <c r="H42" s="62"/>
      <c r="I42" s="62"/>
      <c r="J42" s="61">
        <v>0</v>
      </c>
      <c r="K42" s="61"/>
      <c r="L42" s="61"/>
      <c r="M42" s="68">
        <v>0</v>
      </c>
      <c r="N42" s="68"/>
      <c r="O42" s="68"/>
    </row>
    <row r="43" spans="1:15" s="54" customFormat="1" ht="12.75" x14ac:dyDescent="0.25">
      <c r="A43" s="64" t="s">
        <v>55</v>
      </c>
      <c r="B43" s="64"/>
      <c r="C43" s="64"/>
      <c r="D43" s="64"/>
      <c r="E43" s="64"/>
      <c r="F43" s="64"/>
      <c r="G43" s="64"/>
      <c r="H43" s="64"/>
      <c r="I43" s="64"/>
      <c r="J43" s="67">
        <f>SUM(J44:L46)</f>
        <v>0</v>
      </c>
      <c r="K43" s="67"/>
      <c r="L43" s="67"/>
      <c r="M43" s="61">
        <f>SUM(M44:O46)</f>
        <v>0</v>
      </c>
      <c r="N43" s="61"/>
      <c r="O43" s="61"/>
    </row>
    <row r="44" spans="1:15" s="54" customFormat="1" ht="12.75" x14ac:dyDescent="0.25">
      <c r="A44" s="62" t="s">
        <v>96</v>
      </c>
      <c r="B44" s="62"/>
      <c r="C44" s="62"/>
      <c r="D44" s="62"/>
      <c r="E44" s="62"/>
      <c r="F44" s="62"/>
      <c r="G44" s="62"/>
      <c r="H44" s="62"/>
      <c r="I44" s="62"/>
      <c r="J44" s="61">
        <v>0</v>
      </c>
      <c r="K44" s="61"/>
      <c r="L44" s="61"/>
      <c r="M44" s="68">
        <v>0</v>
      </c>
      <c r="N44" s="68"/>
      <c r="O44" s="68"/>
    </row>
    <row r="45" spans="1:15" s="54" customFormat="1" ht="12.75" x14ac:dyDescent="0.25">
      <c r="A45" s="62" t="s">
        <v>98</v>
      </c>
      <c r="B45" s="62"/>
      <c r="C45" s="62"/>
      <c r="D45" s="62"/>
      <c r="E45" s="62"/>
      <c r="F45" s="62"/>
      <c r="G45" s="62"/>
      <c r="H45" s="62"/>
      <c r="I45" s="62"/>
      <c r="J45" s="61">
        <v>0</v>
      </c>
      <c r="K45" s="61"/>
      <c r="L45" s="61"/>
      <c r="M45" s="68">
        <v>0</v>
      </c>
      <c r="N45" s="68"/>
      <c r="O45" s="68"/>
    </row>
    <row r="46" spans="1:15" s="54" customFormat="1" ht="12.75" x14ac:dyDescent="0.25">
      <c r="A46" s="62" t="s">
        <v>100</v>
      </c>
      <c r="B46" s="62"/>
      <c r="C46" s="62"/>
      <c r="D46" s="62"/>
      <c r="E46" s="62"/>
      <c r="F46" s="62"/>
      <c r="G46" s="62"/>
      <c r="H46" s="62"/>
      <c r="I46" s="62"/>
      <c r="J46" s="61">
        <v>0</v>
      </c>
      <c r="K46" s="61"/>
      <c r="L46" s="61"/>
      <c r="M46" s="68">
        <v>0</v>
      </c>
      <c r="N46" s="68"/>
      <c r="O46" s="68"/>
    </row>
    <row r="47" spans="1:15" s="54" customFormat="1" ht="12.75" x14ac:dyDescent="0.25">
      <c r="A47" s="64" t="s">
        <v>104</v>
      </c>
      <c r="B47" s="64"/>
      <c r="C47" s="64"/>
      <c r="D47" s="64"/>
      <c r="E47" s="64"/>
      <c r="F47" s="64"/>
      <c r="G47" s="64"/>
      <c r="H47" s="64"/>
      <c r="I47" s="64"/>
      <c r="J47" s="67">
        <f>J39-J43</f>
        <v>0</v>
      </c>
      <c r="K47" s="67"/>
      <c r="L47" s="67"/>
      <c r="M47" s="61">
        <f>M39-M43</f>
        <v>0</v>
      </c>
      <c r="N47" s="61"/>
      <c r="O47" s="61"/>
    </row>
    <row r="48" spans="1:15" s="54" customFormat="1" ht="12.75" x14ac:dyDescent="0.25">
      <c r="A48" s="64" t="s">
        <v>107</v>
      </c>
      <c r="B48" s="64"/>
      <c r="C48" s="64"/>
      <c r="D48" s="64"/>
      <c r="E48" s="64"/>
      <c r="F48" s="64"/>
      <c r="G48" s="64"/>
      <c r="H48" s="64"/>
      <c r="I48" s="64"/>
      <c r="J48" s="67"/>
      <c r="K48" s="67"/>
      <c r="L48" s="67"/>
      <c r="M48" s="68"/>
      <c r="N48" s="68"/>
      <c r="O48" s="68"/>
    </row>
    <row r="49" spans="1:15" s="54" customFormat="1" ht="12.75" x14ac:dyDescent="0.25">
      <c r="A49" s="64" t="s">
        <v>15</v>
      </c>
      <c r="B49" s="64"/>
      <c r="C49" s="64"/>
      <c r="D49" s="64"/>
      <c r="E49" s="64"/>
      <c r="F49" s="64"/>
      <c r="G49" s="64"/>
      <c r="H49" s="64"/>
      <c r="I49" s="64"/>
      <c r="J49" s="67">
        <f>SUM(J50:L53)</f>
        <v>0</v>
      </c>
      <c r="K49" s="67"/>
      <c r="L49" s="67"/>
      <c r="M49" s="61">
        <f>SUM(M50:O53)</f>
        <v>0</v>
      </c>
      <c r="N49" s="61"/>
      <c r="O49" s="61"/>
    </row>
    <row r="50" spans="1:15" s="54" customFormat="1" ht="12.75" x14ac:dyDescent="0.25">
      <c r="A50" s="62" t="s">
        <v>110</v>
      </c>
      <c r="B50" s="62"/>
      <c r="C50" s="62"/>
      <c r="D50" s="62"/>
      <c r="E50" s="62"/>
      <c r="F50" s="62"/>
      <c r="G50" s="62"/>
      <c r="H50" s="62"/>
      <c r="I50" s="62"/>
      <c r="J50" s="61">
        <v>0</v>
      </c>
      <c r="K50" s="61"/>
      <c r="L50" s="61"/>
      <c r="M50" s="68">
        <v>0</v>
      </c>
      <c r="N50" s="68"/>
      <c r="O50" s="68"/>
    </row>
    <row r="51" spans="1:15" s="54" customFormat="1" ht="12.75" x14ac:dyDescent="0.25">
      <c r="A51" s="62" t="s">
        <v>112</v>
      </c>
      <c r="B51" s="62"/>
      <c r="C51" s="62"/>
      <c r="D51" s="62"/>
      <c r="E51" s="62"/>
      <c r="F51" s="62"/>
      <c r="G51" s="62"/>
      <c r="H51" s="62"/>
      <c r="I51" s="62"/>
      <c r="J51" s="61">
        <v>0</v>
      </c>
      <c r="K51" s="61"/>
      <c r="L51" s="61"/>
      <c r="M51" s="68">
        <v>0</v>
      </c>
      <c r="N51" s="68"/>
      <c r="O51" s="68"/>
    </row>
    <row r="52" spans="1:15" s="54" customFormat="1" ht="12.75" x14ac:dyDescent="0.25">
      <c r="A52" s="62" t="s">
        <v>113</v>
      </c>
      <c r="B52" s="62"/>
      <c r="C52" s="62"/>
      <c r="D52" s="62"/>
      <c r="E52" s="62"/>
      <c r="F52" s="62"/>
      <c r="G52" s="62"/>
      <c r="H52" s="62"/>
      <c r="I52" s="62"/>
      <c r="J52" s="61">
        <v>0</v>
      </c>
      <c r="K52" s="61"/>
      <c r="L52" s="61"/>
      <c r="M52" s="68">
        <v>0</v>
      </c>
      <c r="N52" s="68"/>
      <c r="O52" s="68"/>
    </row>
    <row r="53" spans="1:15" s="54" customFormat="1" ht="12.75" x14ac:dyDescent="0.25">
      <c r="A53" s="62" t="s">
        <v>114</v>
      </c>
      <c r="B53" s="62"/>
      <c r="C53" s="62"/>
      <c r="D53" s="62"/>
      <c r="E53" s="62"/>
      <c r="F53" s="62"/>
      <c r="G53" s="62"/>
      <c r="H53" s="62"/>
      <c r="I53" s="62"/>
      <c r="J53" s="61">
        <v>0</v>
      </c>
      <c r="K53" s="61"/>
      <c r="L53" s="61"/>
      <c r="M53" s="68">
        <v>0</v>
      </c>
      <c r="N53" s="68"/>
      <c r="O53" s="68"/>
    </row>
    <row r="54" spans="1:15" s="54" customFormat="1" ht="12.75" x14ac:dyDescent="0.25">
      <c r="A54" s="64" t="s">
        <v>55</v>
      </c>
      <c r="B54" s="64"/>
      <c r="C54" s="64"/>
      <c r="D54" s="64"/>
      <c r="E54" s="64"/>
      <c r="F54" s="64"/>
      <c r="G54" s="64"/>
      <c r="H54" s="64"/>
      <c r="I54" s="64"/>
      <c r="J54" s="67">
        <f>SUM(J55:L58)</f>
        <v>0</v>
      </c>
      <c r="K54" s="67"/>
      <c r="L54" s="67"/>
      <c r="M54" s="61">
        <f>SUM(M55:O58)</f>
        <v>0</v>
      </c>
      <c r="N54" s="61"/>
      <c r="O54" s="61"/>
    </row>
    <row r="55" spans="1:15" s="54" customFormat="1" ht="12.75" x14ac:dyDescent="0.25">
      <c r="A55" s="62" t="s">
        <v>117</v>
      </c>
      <c r="B55" s="62"/>
      <c r="C55" s="62"/>
      <c r="D55" s="62"/>
      <c r="E55" s="62"/>
      <c r="F55" s="62"/>
      <c r="G55" s="62"/>
      <c r="H55" s="62"/>
      <c r="I55" s="62"/>
      <c r="J55" s="61">
        <v>0</v>
      </c>
      <c r="K55" s="61"/>
      <c r="L55" s="61"/>
      <c r="M55" s="68">
        <v>0</v>
      </c>
      <c r="N55" s="68"/>
      <c r="O55" s="68"/>
    </row>
    <row r="56" spans="1:15" s="54" customFormat="1" ht="12.75" x14ac:dyDescent="0.25">
      <c r="A56" s="62" t="s">
        <v>112</v>
      </c>
      <c r="B56" s="62"/>
      <c r="C56" s="62"/>
      <c r="D56" s="62"/>
      <c r="E56" s="62"/>
      <c r="F56" s="62"/>
      <c r="G56" s="62"/>
      <c r="H56" s="62"/>
      <c r="I56" s="62"/>
      <c r="J56" s="61">
        <v>0</v>
      </c>
      <c r="K56" s="61"/>
      <c r="L56" s="61"/>
      <c r="M56" s="68">
        <v>0</v>
      </c>
      <c r="N56" s="68"/>
      <c r="O56" s="68"/>
    </row>
    <row r="57" spans="1:15" s="54" customFormat="1" ht="12.75" x14ac:dyDescent="0.25">
      <c r="A57" s="62" t="s">
        <v>113</v>
      </c>
      <c r="B57" s="62"/>
      <c r="C57" s="62"/>
      <c r="D57" s="62"/>
      <c r="E57" s="62"/>
      <c r="F57" s="62"/>
      <c r="G57" s="62"/>
      <c r="H57" s="62"/>
      <c r="I57" s="62"/>
      <c r="J57" s="61">
        <v>0</v>
      </c>
      <c r="K57" s="61"/>
      <c r="L57" s="61"/>
      <c r="M57" s="68">
        <v>0</v>
      </c>
      <c r="N57" s="68"/>
      <c r="O57" s="68"/>
    </row>
    <row r="58" spans="1:15" s="54" customFormat="1" ht="12.75" x14ac:dyDescent="0.25">
      <c r="A58" s="62" t="s">
        <v>118</v>
      </c>
      <c r="B58" s="62"/>
      <c r="C58" s="62"/>
      <c r="D58" s="62"/>
      <c r="E58" s="62"/>
      <c r="F58" s="62"/>
      <c r="G58" s="62"/>
      <c r="H58" s="62"/>
      <c r="I58" s="62"/>
      <c r="J58" s="61">
        <v>0</v>
      </c>
      <c r="K58" s="61"/>
      <c r="L58" s="61"/>
      <c r="M58" s="68">
        <v>0</v>
      </c>
      <c r="N58" s="68"/>
      <c r="O58" s="68"/>
    </row>
    <row r="59" spans="1:15" s="54" customFormat="1" ht="12.75" x14ac:dyDescent="0.25">
      <c r="A59" s="64" t="s">
        <v>119</v>
      </c>
      <c r="B59" s="64"/>
      <c r="C59" s="64"/>
      <c r="D59" s="64"/>
      <c r="E59" s="64"/>
      <c r="F59" s="64"/>
      <c r="G59" s="64"/>
      <c r="H59" s="64"/>
      <c r="I59" s="64"/>
      <c r="J59" s="67">
        <f>J49-J54</f>
        <v>0</v>
      </c>
      <c r="K59" s="67"/>
      <c r="L59" s="67"/>
      <c r="M59" s="61">
        <f>M49-M54</f>
        <v>0</v>
      </c>
      <c r="N59" s="61"/>
      <c r="O59" s="61"/>
    </row>
    <row r="60" spans="1:15" s="54" customFormat="1" ht="12.75" x14ac:dyDescent="0.25">
      <c r="A60" s="64" t="s">
        <v>123</v>
      </c>
      <c r="B60" s="64"/>
      <c r="C60" s="64"/>
      <c r="D60" s="64"/>
      <c r="E60" s="64"/>
      <c r="F60" s="64"/>
      <c r="G60" s="64"/>
      <c r="H60" s="64"/>
      <c r="I60" s="64"/>
      <c r="J60" s="67">
        <f>J37+J49+J59</f>
        <v>1281212.1499999985</v>
      </c>
      <c r="K60" s="67"/>
      <c r="L60" s="67"/>
      <c r="M60" s="61">
        <f>M37+M49+M59</f>
        <v>2033800.6900000004</v>
      </c>
      <c r="N60" s="61"/>
      <c r="O60" s="61"/>
    </row>
    <row r="61" spans="1:15" s="54" customFormat="1" ht="12.75" x14ac:dyDescent="0.25">
      <c r="A61" s="62" t="s">
        <v>126</v>
      </c>
      <c r="B61" s="62"/>
      <c r="C61" s="62"/>
      <c r="D61" s="62"/>
      <c r="E61" s="62"/>
      <c r="F61" s="62"/>
      <c r="G61" s="62"/>
      <c r="H61" s="62"/>
      <c r="I61" s="62"/>
      <c r="J61" s="61">
        <v>0</v>
      </c>
      <c r="K61" s="61"/>
      <c r="L61" s="61"/>
      <c r="M61" s="68">
        <v>0</v>
      </c>
      <c r="N61" s="68"/>
      <c r="O61" s="68"/>
    </row>
    <row r="62" spans="1:15" s="54" customFormat="1" ht="12.75" x14ac:dyDescent="0.25">
      <c r="A62" s="62" t="s">
        <v>128</v>
      </c>
      <c r="B62" s="62"/>
      <c r="C62" s="62"/>
      <c r="D62" s="62"/>
      <c r="E62" s="62"/>
      <c r="F62" s="62"/>
      <c r="G62" s="62"/>
      <c r="H62" s="62"/>
      <c r="I62" s="62"/>
      <c r="J62" s="61">
        <v>0</v>
      </c>
      <c r="K62" s="61"/>
      <c r="L62" s="61"/>
      <c r="M62" s="68">
        <v>0</v>
      </c>
      <c r="N62" s="68"/>
      <c r="O62" s="68"/>
    </row>
    <row r="63" spans="1:15" s="54" customFormat="1" ht="12.75" x14ac:dyDescent="0.25">
      <c r="M63" s="25"/>
      <c r="N63" s="25"/>
      <c r="O63" s="25"/>
    </row>
    <row r="64" spans="1:15" s="54" customFormat="1" ht="12.75" x14ac:dyDescent="0.25">
      <c r="M64" s="25"/>
      <c r="N64" s="25"/>
      <c r="O64" s="25"/>
    </row>
    <row r="65" spans="1:16" s="54" customFormat="1" ht="12.75" x14ac:dyDescent="0.25">
      <c r="M65" s="25"/>
      <c r="N65" s="25"/>
      <c r="O65" s="25"/>
    </row>
    <row r="66" spans="1:16" s="54" customFormat="1" ht="12.75" x14ac:dyDescent="0.25">
      <c r="M66" s="26"/>
      <c r="N66" s="26"/>
      <c r="O66" s="26"/>
    </row>
    <row r="67" spans="1:16" s="54" customFormat="1" ht="12.75" x14ac:dyDescent="0.25">
      <c r="M67" s="27"/>
      <c r="N67" s="27"/>
      <c r="O67" s="27"/>
    </row>
    <row r="68" spans="1:16" s="54" customFormat="1" ht="12.75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9"/>
      <c r="N68" s="29"/>
      <c r="O68" s="29"/>
    </row>
    <row r="69" spans="1:16" s="54" customFormat="1" ht="12.75" x14ac:dyDescent="0.25">
      <c r="M69" s="25"/>
      <c r="N69" s="25"/>
      <c r="O69" s="25"/>
    </row>
    <row r="70" spans="1:16" s="54" customFormat="1" ht="12.75" x14ac:dyDescent="0.25">
      <c r="M70" s="25"/>
      <c r="N70" s="25"/>
      <c r="O70" s="25"/>
    </row>
    <row r="71" spans="1:16" s="54" customFormat="1" ht="12.75" x14ac:dyDescent="0.25">
      <c r="M71" s="25"/>
      <c r="N71" s="25"/>
      <c r="O71" s="25"/>
    </row>
    <row r="72" spans="1:16" s="54" customFormat="1" ht="12.75" x14ac:dyDescent="0.25">
      <c r="M72" s="25"/>
      <c r="N72" s="25"/>
      <c r="O72" s="25"/>
    </row>
    <row r="73" spans="1:16" s="54" customFormat="1" ht="39.950000000000003" customHeight="1" x14ac:dyDescent="0.2">
      <c r="A73" s="56" t="s">
        <v>135</v>
      </c>
      <c r="B73" s="56" t="s">
        <v>135</v>
      </c>
      <c r="C73" s="56" t="s">
        <v>135</v>
      </c>
      <c r="D73" s="56" t="s">
        <v>135</v>
      </c>
      <c r="E73" s="57" t="s">
        <v>135</v>
      </c>
      <c r="F73" s="57" t="s">
        <v>135</v>
      </c>
      <c r="G73" s="57" t="s">
        <v>135</v>
      </c>
      <c r="H73" s="57" t="s">
        <v>135</v>
      </c>
      <c r="I73" s="57" t="s">
        <v>135</v>
      </c>
      <c r="J73" s="57" t="s">
        <v>135</v>
      </c>
      <c r="K73" s="57" t="s">
        <v>135</v>
      </c>
      <c r="L73" s="57" t="s">
        <v>135</v>
      </c>
      <c r="M73" s="59" t="s">
        <v>135</v>
      </c>
      <c r="N73" s="59" t="s">
        <v>135</v>
      </c>
      <c r="O73" s="59" t="s">
        <v>135</v>
      </c>
      <c r="P73" s="57" t="s">
        <v>135</v>
      </c>
    </row>
    <row r="74" spans="1:16" s="54" customFormat="1" ht="39.950000000000003" customHeight="1" x14ac:dyDescent="0.25">
      <c r="A74" s="58" t="s">
        <v>136</v>
      </c>
      <c r="B74" s="58" t="s">
        <v>136</v>
      </c>
      <c r="C74" s="58" t="s">
        <v>136</v>
      </c>
      <c r="D74" s="58" t="s">
        <v>136</v>
      </c>
      <c r="E74" s="58" t="s">
        <v>137</v>
      </c>
      <c r="F74" s="58" t="s">
        <v>137</v>
      </c>
      <c r="G74" s="58" t="s">
        <v>137</v>
      </c>
      <c r="H74" s="58" t="s">
        <v>137</v>
      </c>
      <c r="I74" s="58" t="s">
        <v>138</v>
      </c>
      <c r="J74" s="58" t="s">
        <v>138</v>
      </c>
      <c r="K74" s="58" t="s">
        <v>138</v>
      </c>
      <c r="L74" s="58" t="s">
        <v>138</v>
      </c>
      <c r="M74" s="60" t="s">
        <v>139</v>
      </c>
      <c r="N74" s="60" t="s">
        <v>139</v>
      </c>
      <c r="O74" s="60" t="s">
        <v>139</v>
      </c>
      <c r="P74" s="58" t="s">
        <v>139</v>
      </c>
    </row>
    <row r="75" spans="1:16" s="54" customFormat="1" ht="39.950000000000003" customHeight="1" x14ac:dyDescent="0.25">
      <c r="A75" s="58" t="s">
        <v>140</v>
      </c>
      <c r="B75" s="58" t="s">
        <v>140</v>
      </c>
      <c r="C75" s="58" t="s">
        <v>140</v>
      </c>
      <c r="D75" s="58" t="s">
        <v>140</v>
      </c>
      <c r="E75" s="58" t="s">
        <v>141</v>
      </c>
      <c r="F75" s="58" t="s">
        <v>141</v>
      </c>
      <c r="G75" s="58" t="s">
        <v>141</v>
      </c>
      <c r="H75" s="58" t="s">
        <v>141</v>
      </c>
      <c r="I75" s="58" t="s">
        <v>142</v>
      </c>
      <c r="J75" s="58" t="s">
        <v>142</v>
      </c>
      <c r="K75" s="58" t="s">
        <v>142</v>
      </c>
      <c r="L75" s="58" t="s">
        <v>142</v>
      </c>
      <c r="M75" s="60" t="s">
        <v>143</v>
      </c>
      <c r="N75" s="60" t="s">
        <v>143</v>
      </c>
      <c r="O75" s="60" t="s">
        <v>143</v>
      </c>
      <c r="P75" s="58" t="s">
        <v>143</v>
      </c>
    </row>
    <row r="76" spans="1:16" x14ac:dyDescent="0.25">
      <c r="A76" s="63" t="s">
        <v>144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</row>
    <row r="77" spans="1:16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6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1:16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6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17"/>
      <c r="N80" s="17"/>
      <c r="O80" s="17"/>
    </row>
    <row r="81" spans="1:15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18"/>
      <c r="N81" s="18"/>
      <c r="O81" s="18"/>
    </row>
    <row r="82" spans="1:15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15"/>
      <c r="N82" s="15"/>
      <c r="O82" s="15"/>
    </row>
    <row r="83" spans="1:15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</row>
  </sheetData>
  <mergeCells count="185">
    <mergeCell ref="A1:O1"/>
    <mergeCell ref="A2:O2"/>
    <mergeCell ref="A3:O3"/>
    <mergeCell ref="A4:O4"/>
    <mergeCell ref="A5:O5"/>
    <mergeCell ref="A7:I7"/>
    <mergeCell ref="J7:L7"/>
    <mergeCell ref="M7:O7"/>
    <mergeCell ref="A10:I10"/>
    <mergeCell ref="J10:L10"/>
    <mergeCell ref="M10:O10"/>
    <mergeCell ref="A11:I11"/>
    <mergeCell ref="J11:L11"/>
    <mergeCell ref="M11:O11"/>
    <mergeCell ref="A8:I8"/>
    <mergeCell ref="J8:L8"/>
    <mergeCell ref="M8:O8"/>
    <mergeCell ref="A9:I9"/>
    <mergeCell ref="J9:L9"/>
    <mergeCell ref="M9:O9"/>
    <mergeCell ref="A14:I14"/>
    <mergeCell ref="J14:L14"/>
    <mergeCell ref="M14:O14"/>
    <mergeCell ref="A15:I15"/>
    <mergeCell ref="J15:L15"/>
    <mergeCell ref="M15:O15"/>
    <mergeCell ref="A12:I12"/>
    <mergeCell ref="J12:L12"/>
    <mergeCell ref="M12:O12"/>
    <mergeCell ref="A13:I13"/>
    <mergeCell ref="J13:L13"/>
    <mergeCell ref="M13:O13"/>
    <mergeCell ref="A18:I18"/>
    <mergeCell ref="J18:L18"/>
    <mergeCell ref="M18:O18"/>
    <mergeCell ref="A19:I19"/>
    <mergeCell ref="J19:L19"/>
    <mergeCell ref="M19:O19"/>
    <mergeCell ref="A16:I16"/>
    <mergeCell ref="J16:L16"/>
    <mergeCell ref="M16:O16"/>
    <mergeCell ref="A17:I17"/>
    <mergeCell ref="J17:L17"/>
    <mergeCell ref="M17:O17"/>
    <mergeCell ref="A22:I22"/>
    <mergeCell ref="J22:L22"/>
    <mergeCell ref="M22:O22"/>
    <mergeCell ref="A23:I23"/>
    <mergeCell ref="J23:L23"/>
    <mergeCell ref="M23:O23"/>
    <mergeCell ref="A20:I20"/>
    <mergeCell ref="J20:L20"/>
    <mergeCell ref="M20:O20"/>
    <mergeCell ref="A21:I21"/>
    <mergeCell ref="J21:L21"/>
    <mergeCell ref="M21:O21"/>
    <mergeCell ref="A26:I26"/>
    <mergeCell ref="J26:L26"/>
    <mergeCell ref="M26:O26"/>
    <mergeCell ref="A27:I27"/>
    <mergeCell ref="J27:L27"/>
    <mergeCell ref="M27:O27"/>
    <mergeCell ref="A24:I24"/>
    <mergeCell ref="J24:L24"/>
    <mergeCell ref="M24:O24"/>
    <mergeCell ref="A25:I25"/>
    <mergeCell ref="J25:L25"/>
    <mergeCell ref="M25:O25"/>
    <mergeCell ref="A30:I30"/>
    <mergeCell ref="J30:L30"/>
    <mergeCell ref="M30:O30"/>
    <mergeCell ref="A31:I31"/>
    <mergeCell ref="J31:L31"/>
    <mergeCell ref="M31:O31"/>
    <mergeCell ref="A28:I28"/>
    <mergeCell ref="J28:L28"/>
    <mergeCell ref="M28:O28"/>
    <mergeCell ref="A29:I29"/>
    <mergeCell ref="J29:L29"/>
    <mergeCell ref="M29:O29"/>
    <mergeCell ref="A34:I34"/>
    <mergeCell ref="J34:L34"/>
    <mergeCell ref="M34:O34"/>
    <mergeCell ref="A35:I35"/>
    <mergeCell ref="J35:L35"/>
    <mergeCell ref="M35:O35"/>
    <mergeCell ref="A32:I32"/>
    <mergeCell ref="J32:L32"/>
    <mergeCell ref="M32:O32"/>
    <mergeCell ref="A33:I33"/>
    <mergeCell ref="J33:L33"/>
    <mergeCell ref="M33:O33"/>
    <mergeCell ref="A38:I38"/>
    <mergeCell ref="J38:L38"/>
    <mergeCell ref="M38:O38"/>
    <mergeCell ref="A39:I39"/>
    <mergeCell ref="J39:L39"/>
    <mergeCell ref="M39:O39"/>
    <mergeCell ref="A36:I36"/>
    <mergeCell ref="J36:L36"/>
    <mergeCell ref="M36:O36"/>
    <mergeCell ref="A37:I37"/>
    <mergeCell ref="J37:L37"/>
    <mergeCell ref="M37:O37"/>
    <mergeCell ref="A42:I42"/>
    <mergeCell ref="J42:L42"/>
    <mergeCell ref="M42:O42"/>
    <mergeCell ref="A43:I43"/>
    <mergeCell ref="J43:L43"/>
    <mergeCell ref="M43:O43"/>
    <mergeCell ref="A40:I40"/>
    <mergeCell ref="J40:L40"/>
    <mergeCell ref="M40:O40"/>
    <mergeCell ref="A41:I41"/>
    <mergeCell ref="J41:L41"/>
    <mergeCell ref="M41:O41"/>
    <mergeCell ref="A46:I46"/>
    <mergeCell ref="J46:L46"/>
    <mergeCell ref="M46:O46"/>
    <mergeCell ref="A47:I47"/>
    <mergeCell ref="J47:L47"/>
    <mergeCell ref="M47:O47"/>
    <mergeCell ref="A44:I44"/>
    <mergeCell ref="J44:L44"/>
    <mergeCell ref="M44:O44"/>
    <mergeCell ref="A45:I45"/>
    <mergeCell ref="J45:L45"/>
    <mergeCell ref="M45:O45"/>
    <mergeCell ref="A50:I50"/>
    <mergeCell ref="J50:L50"/>
    <mergeCell ref="M50:O50"/>
    <mergeCell ref="A51:I51"/>
    <mergeCell ref="J51:L51"/>
    <mergeCell ref="M51:O51"/>
    <mergeCell ref="A48:I48"/>
    <mergeCell ref="J48:L48"/>
    <mergeCell ref="M48:O48"/>
    <mergeCell ref="A49:I49"/>
    <mergeCell ref="J49:L49"/>
    <mergeCell ref="M49:O49"/>
    <mergeCell ref="A54:I54"/>
    <mergeCell ref="J54:L54"/>
    <mergeCell ref="M54:O54"/>
    <mergeCell ref="A55:I55"/>
    <mergeCell ref="J55:L55"/>
    <mergeCell ref="M55:O55"/>
    <mergeCell ref="A52:I52"/>
    <mergeCell ref="J52:L52"/>
    <mergeCell ref="M52:O52"/>
    <mergeCell ref="A53:I53"/>
    <mergeCell ref="J53:L53"/>
    <mergeCell ref="M53:O53"/>
    <mergeCell ref="A58:I58"/>
    <mergeCell ref="J58:L58"/>
    <mergeCell ref="M58:O58"/>
    <mergeCell ref="A59:I59"/>
    <mergeCell ref="J59:L59"/>
    <mergeCell ref="M59:O59"/>
    <mergeCell ref="A56:I56"/>
    <mergeCell ref="J56:L56"/>
    <mergeCell ref="M56:O56"/>
    <mergeCell ref="A57:I57"/>
    <mergeCell ref="J57:L57"/>
    <mergeCell ref="M57:O57"/>
    <mergeCell ref="A62:I62"/>
    <mergeCell ref="J62:L62"/>
    <mergeCell ref="M62:O62"/>
    <mergeCell ref="E73:H73"/>
    <mergeCell ref="I73:L73"/>
    <mergeCell ref="M73:P73"/>
    <mergeCell ref="A60:I60"/>
    <mergeCell ref="J60:L60"/>
    <mergeCell ref="M60:O60"/>
    <mergeCell ref="A61:I61"/>
    <mergeCell ref="J61:L61"/>
    <mergeCell ref="M61:O61"/>
    <mergeCell ref="A76:O76"/>
    <mergeCell ref="A74:D74"/>
    <mergeCell ref="E74:H74"/>
    <mergeCell ref="I74:L74"/>
    <mergeCell ref="M74:P74"/>
    <mergeCell ref="A75:D75"/>
    <mergeCell ref="E75:H75"/>
    <mergeCell ref="I75:L75"/>
    <mergeCell ref="M75:P75"/>
  </mergeCells>
  <pageMargins left="0.7" right="0.7" top="0.75" bottom="0.75" header="0.3" footer="0.3"/>
  <pageSetup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opLeftCell="A49" zoomScaleNormal="100" zoomScaleSheetLayoutView="80" workbookViewId="0">
      <selection activeCell="A76" sqref="A1:XFD76"/>
    </sheetView>
  </sheetViews>
  <sheetFormatPr baseColWidth="10" defaultColWidth="0" defaultRowHeight="15" x14ac:dyDescent="0.25"/>
  <cols>
    <col min="1" max="12" width="10.7109375" style="19" customWidth="1"/>
    <col min="13" max="14" width="10.7109375" style="16" customWidth="1"/>
    <col min="15" max="15" width="11.28515625" style="16" customWidth="1"/>
    <col min="16" max="16" width="9.140625" style="22" hidden="1" customWidth="1"/>
    <col min="17" max="16384" width="9.140625" style="22" hidden="1"/>
  </cols>
  <sheetData>
    <row r="1" spans="1:15" x14ac:dyDescent="0.25">
      <c r="A1" s="73" t="s">
        <v>129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15" x14ac:dyDescent="0.25">
      <c r="A2" s="76" t="s">
        <v>130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15" x14ac:dyDescent="0.25">
      <c r="A3" s="76" t="s">
        <v>131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</row>
    <row r="4" spans="1:15" x14ac:dyDescent="0.25">
      <c r="A4" s="76" t="s">
        <v>132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</row>
    <row r="5" spans="1:15" x14ac:dyDescent="0.25">
      <c r="A5" s="79" t="s">
        <v>148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</row>
    <row r="7" spans="1:15" x14ac:dyDescent="0.25">
      <c r="A7" s="71" t="s">
        <v>134</v>
      </c>
      <c r="B7" s="71"/>
      <c r="C7" s="71"/>
      <c r="D7" s="71"/>
      <c r="E7" s="71"/>
      <c r="F7" s="71"/>
      <c r="G7" s="71"/>
      <c r="H7" s="71"/>
      <c r="I7" s="71"/>
      <c r="J7" s="69">
        <v>2021</v>
      </c>
      <c r="K7" s="69"/>
      <c r="L7" s="69"/>
      <c r="M7" s="69">
        <v>2020</v>
      </c>
      <c r="N7" s="69"/>
      <c r="O7" s="69"/>
    </row>
    <row r="8" spans="1:15" s="54" customFormat="1" ht="12.75" x14ac:dyDescent="0.25">
      <c r="A8" s="72" t="s">
        <v>10</v>
      </c>
      <c r="B8" s="72"/>
      <c r="C8" s="72"/>
      <c r="D8" s="72"/>
      <c r="E8" s="72"/>
      <c r="F8" s="72"/>
      <c r="G8" s="72"/>
      <c r="H8" s="72"/>
      <c r="I8" s="72"/>
      <c r="J8" s="66"/>
      <c r="K8" s="66"/>
      <c r="L8" s="66"/>
      <c r="M8" s="70"/>
      <c r="N8" s="70"/>
      <c r="O8" s="70"/>
    </row>
    <row r="9" spans="1:15" s="54" customFormat="1" ht="12.75" x14ac:dyDescent="0.25">
      <c r="A9" s="64" t="s">
        <v>15</v>
      </c>
      <c r="B9" s="64"/>
      <c r="C9" s="64"/>
      <c r="D9" s="64"/>
      <c r="E9" s="64"/>
      <c r="F9" s="64"/>
      <c r="G9" s="64"/>
      <c r="H9" s="64"/>
      <c r="I9" s="64"/>
      <c r="J9" s="67">
        <f>SUM(J10:L19)</f>
        <v>0</v>
      </c>
      <c r="K9" s="67"/>
      <c r="L9" s="67"/>
      <c r="M9" s="61">
        <f>SUM(M10:O19)</f>
        <v>0</v>
      </c>
      <c r="N9" s="61"/>
      <c r="O9" s="61"/>
    </row>
    <row r="10" spans="1:15" s="54" customFormat="1" ht="12.75" x14ac:dyDescent="0.25">
      <c r="A10" s="62" t="s">
        <v>20</v>
      </c>
      <c r="B10" s="62"/>
      <c r="C10" s="62"/>
      <c r="D10" s="62"/>
      <c r="E10" s="62"/>
      <c r="F10" s="62"/>
      <c r="G10" s="62"/>
      <c r="H10" s="62"/>
      <c r="I10" s="62"/>
      <c r="J10" s="61">
        <v>0</v>
      </c>
      <c r="K10" s="61"/>
      <c r="L10" s="61"/>
      <c r="M10" s="68">
        <v>0</v>
      </c>
      <c r="N10" s="68"/>
      <c r="O10" s="68"/>
    </row>
    <row r="11" spans="1:15" s="54" customFormat="1" ht="12.75" x14ac:dyDescent="0.25">
      <c r="A11" s="62" t="s">
        <v>24</v>
      </c>
      <c r="B11" s="62"/>
      <c r="C11" s="62"/>
      <c r="D11" s="62"/>
      <c r="E11" s="62"/>
      <c r="F11" s="62"/>
      <c r="G11" s="62"/>
      <c r="H11" s="62"/>
      <c r="I11" s="62"/>
      <c r="J11" s="61">
        <v>0</v>
      </c>
      <c r="K11" s="61"/>
      <c r="L11" s="61"/>
      <c r="M11" s="68">
        <v>0</v>
      </c>
      <c r="N11" s="68"/>
      <c r="O11" s="68"/>
    </row>
    <row r="12" spans="1:15" s="54" customFormat="1" ht="12.75" x14ac:dyDescent="0.25">
      <c r="A12" s="62" t="s">
        <v>28</v>
      </c>
      <c r="B12" s="62"/>
      <c r="C12" s="62"/>
      <c r="D12" s="62"/>
      <c r="E12" s="62"/>
      <c r="F12" s="62"/>
      <c r="G12" s="62"/>
      <c r="H12" s="62"/>
      <c r="I12" s="62"/>
      <c r="J12" s="61">
        <v>0</v>
      </c>
      <c r="K12" s="61"/>
      <c r="L12" s="61"/>
      <c r="M12" s="68">
        <v>0</v>
      </c>
      <c r="N12" s="68"/>
      <c r="O12" s="68"/>
    </row>
    <row r="13" spans="1:15" s="54" customFormat="1" ht="12.75" x14ac:dyDescent="0.25">
      <c r="A13" s="62" t="s">
        <v>32</v>
      </c>
      <c r="B13" s="62"/>
      <c r="C13" s="62"/>
      <c r="D13" s="62"/>
      <c r="E13" s="62"/>
      <c r="F13" s="62"/>
      <c r="G13" s="62"/>
      <c r="H13" s="62"/>
      <c r="I13" s="62"/>
      <c r="J13" s="61">
        <v>0</v>
      </c>
      <c r="K13" s="61"/>
      <c r="L13" s="61"/>
      <c r="M13" s="68">
        <v>0</v>
      </c>
      <c r="N13" s="68"/>
      <c r="O13" s="68"/>
    </row>
    <row r="14" spans="1:15" s="54" customFormat="1" ht="12.75" x14ac:dyDescent="0.25">
      <c r="A14" s="62" t="s">
        <v>36</v>
      </c>
      <c r="B14" s="62"/>
      <c r="C14" s="62"/>
      <c r="D14" s="62"/>
      <c r="E14" s="62"/>
      <c r="F14" s="62"/>
      <c r="G14" s="62"/>
      <c r="H14" s="62"/>
      <c r="I14" s="62"/>
      <c r="J14" s="61">
        <v>0</v>
      </c>
      <c r="K14" s="61"/>
      <c r="L14" s="61"/>
      <c r="M14" s="68">
        <v>0</v>
      </c>
      <c r="N14" s="68"/>
      <c r="O14" s="68"/>
    </row>
    <row r="15" spans="1:15" s="54" customFormat="1" ht="12.75" x14ac:dyDescent="0.25">
      <c r="A15" s="62" t="s">
        <v>40</v>
      </c>
      <c r="B15" s="62"/>
      <c r="C15" s="62"/>
      <c r="D15" s="62"/>
      <c r="E15" s="62"/>
      <c r="F15" s="62"/>
      <c r="G15" s="62"/>
      <c r="H15" s="62"/>
      <c r="I15" s="62"/>
      <c r="J15" s="61">
        <v>0</v>
      </c>
      <c r="K15" s="61"/>
      <c r="L15" s="61"/>
      <c r="M15" s="68">
        <v>0</v>
      </c>
      <c r="N15" s="68"/>
      <c r="O15" s="68"/>
    </row>
    <row r="16" spans="1:15" s="54" customFormat="1" ht="12.75" x14ac:dyDescent="0.25">
      <c r="A16" s="62" t="s">
        <v>44</v>
      </c>
      <c r="B16" s="62"/>
      <c r="C16" s="62"/>
      <c r="D16" s="62"/>
      <c r="E16" s="62"/>
      <c r="F16" s="62"/>
      <c r="G16" s="62"/>
      <c r="H16" s="62"/>
      <c r="I16" s="62"/>
      <c r="J16" s="61">
        <v>0</v>
      </c>
      <c r="K16" s="61"/>
      <c r="L16" s="61"/>
      <c r="M16" s="68">
        <v>0</v>
      </c>
      <c r="N16" s="68"/>
      <c r="O16" s="68"/>
    </row>
    <row r="17" spans="1:15" s="54" customFormat="1" ht="12.75" x14ac:dyDescent="0.25">
      <c r="A17" s="65" t="s">
        <v>48</v>
      </c>
      <c r="B17" s="65"/>
      <c r="C17" s="65"/>
      <c r="D17" s="65"/>
      <c r="E17" s="65"/>
      <c r="F17" s="65"/>
      <c r="G17" s="65"/>
      <c r="H17" s="65"/>
      <c r="I17" s="65"/>
      <c r="J17" s="61">
        <v>0</v>
      </c>
      <c r="K17" s="61"/>
      <c r="L17" s="61"/>
      <c r="M17" s="68">
        <v>0</v>
      </c>
      <c r="N17" s="68"/>
      <c r="O17" s="68"/>
    </row>
    <row r="18" spans="1:15" s="54" customFormat="1" ht="12.75" x14ac:dyDescent="0.25">
      <c r="A18" s="62" t="s">
        <v>52</v>
      </c>
      <c r="B18" s="62"/>
      <c r="C18" s="62"/>
      <c r="D18" s="62"/>
      <c r="E18" s="62"/>
      <c r="F18" s="62"/>
      <c r="G18" s="62"/>
      <c r="H18" s="62"/>
      <c r="I18" s="62"/>
      <c r="J18" s="61">
        <v>0</v>
      </c>
      <c r="K18" s="61"/>
      <c r="L18" s="61"/>
      <c r="M18" s="68">
        <v>0</v>
      </c>
      <c r="N18" s="68"/>
      <c r="O18" s="68"/>
    </row>
    <row r="19" spans="1:15" s="54" customFormat="1" ht="12.75" x14ac:dyDescent="0.25">
      <c r="A19" s="62" t="s">
        <v>54</v>
      </c>
      <c r="B19" s="62"/>
      <c r="C19" s="62"/>
      <c r="D19" s="62"/>
      <c r="E19" s="62"/>
      <c r="F19" s="62"/>
      <c r="G19" s="62"/>
      <c r="H19" s="62"/>
      <c r="I19" s="62"/>
      <c r="J19" s="61">
        <v>0</v>
      </c>
      <c r="K19" s="61"/>
      <c r="L19" s="61"/>
      <c r="M19" s="68">
        <v>0</v>
      </c>
      <c r="N19" s="68"/>
      <c r="O19" s="68"/>
    </row>
    <row r="20" spans="1:15" s="54" customFormat="1" ht="12.75" x14ac:dyDescent="0.25">
      <c r="A20" s="64" t="s">
        <v>55</v>
      </c>
      <c r="B20" s="64"/>
      <c r="C20" s="64"/>
      <c r="D20" s="64"/>
      <c r="E20" s="64"/>
      <c r="F20" s="64"/>
      <c r="G20" s="64"/>
      <c r="H20" s="64"/>
      <c r="I20" s="64"/>
      <c r="J20" s="67">
        <f>SUM(J21:L36)</f>
        <v>92.8</v>
      </c>
      <c r="K20" s="67"/>
      <c r="L20" s="67"/>
      <c r="M20" s="61">
        <f>SUM(M21:O36)</f>
        <v>0</v>
      </c>
      <c r="N20" s="61"/>
      <c r="O20" s="61"/>
    </row>
    <row r="21" spans="1:15" s="54" customFormat="1" ht="12.75" x14ac:dyDescent="0.25">
      <c r="A21" s="62" t="s">
        <v>58</v>
      </c>
      <c r="B21" s="62"/>
      <c r="C21" s="62"/>
      <c r="D21" s="62"/>
      <c r="E21" s="62"/>
      <c r="F21" s="62"/>
      <c r="G21" s="62"/>
      <c r="H21" s="62"/>
      <c r="I21" s="62"/>
      <c r="J21" s="61">
        <v>0</v>
      </c>
      <c r="K21" s="61"/>
      <c r="L21" s="61"/>
      <c r="M21" s="68">
        <v>0</v>
      </c>
      <c r="N21" s="68"/>
      <c r="O21" s="68"/>
    </row>
    <row r="22" spans="1:15" s="54" customFormat="1" ht="12.75" x14ac:dyDescent="0.25">
      <c r="A22" s="62" t="s">
        <v>60</v>
      </c>
      <c r="B22" s="62"/>
      <c r="C22" s="62"/>
      <c r="D22" s="62"/>
      <c r="E22" s="62"/>
      <c r="F22" s="62"/>
      <c r="G22" s="62"/>
      <c r="H22" s="62"/>
      <c r="I22" s="62"/>
      <c r="J22" s="61">
        <v>0</v>
      </c>
      <c r="K22" s="61"/>
      <c r="L22" s="61"/>
      <c r="M22" s="68">
        <v>0</v>
      </c>
      <c r="N22" s="68"/>
      <c r="O22" s="68"/>
    </row>
    <row r="23" spans="1:15" s="54" customFormat="1" ht="12.75" x14ac:dyDescent="0.25">
      <c r="A23" s="62" t="s">
        <v>62</v>
      </c>
      <c r="B23" s="62"/>
      <c r="C23" s="62"/>
      <c r="D23" s="62"/>
      <c r="E23" s="62"/>
      <c r="F23" s="62"/>
      <c r="G23" s="62"/>
      <c r="H23" s="62"/>
      <c r="I23" s="62"/>
      <c r="J23" s="61">
        <v>92.8</v>
      </c>
      <c r="K23" s="61"/>
      <c r="L23" s="61"/>
      <c r="M23" s="68">
        <v>0</v>
      </c>
      <c r="N23" s="68"/>
      <c r="O23" s="68"/>
    </row>
    <row r="24" spans="1:15" s="54" customFormat="1" ht="12.75" x14ac:dyDescent="0.25">
      <c r="A24" s="62" t="s">
        <v>64</v>
      </c>
      <c r="B24" s="62"/>
      <c r="C24" s="62"/>
      <c r="D24" s="62"/>
      <c r="E24" s="62"/>
      <c r="F24" s="62"/>
      <c r="G24" s="62"/>
      <c r="H24" s="62"/>
      <c r="I24" s="62"/>
      <c r="J24" s="61">
        <v>0</v>
      </c>
      <c r="K24" s="61"/>
      <c r="L24" s="61"/>
      <c r="M24" s="68">
        <v>0</v>
      </c>
      <c r="N24" s="68"/>
      <c r="O24" s="68"/>
    </row>
    <row r="25" spans="1:15" s="54" customFormat="1" ht="12.75" x14ac:dyDescent="0.25">
      <c r="A25" s="62" t="s">
        <v>66</v>
      </c>
      <c r="B25" s="62"/>
      <c r="C25" s="62"/>
      <c r="D25" s="62"/>
      <c r="E25" s="62"/>
      <c r="F25" s="62"/>
      <c r="G25" s="62"/>
      <c r="H25" s="62"/>
      <c r="I25" s="62"/>
      <c r="J25" s="61">
        <v>0</v>
      </c>
      <c r="K25" s="61"/>
      <c r="L25" s="61"/>
      <c r="M25" s="68">
        <v>0</v>
      </c>
      <c r="N25" s="68"/>
      <c r="O25" s="68"/>
    </row>
    <row r="26" spans="1:15" s="54" customFormat="1" ht="12.75" x14ac:dyDescent="0.25">
      <c r="A26" s="62" t="s">
        <v>68</v>
      </c>
      <c r="B26" s="62"/>
      <c r="C26" s="62"/>
      <c r="D26" s="62"/>
      <c r="E26" s="62"/>
      <c r="F26" s="62"/>
      <c r="G26" s="62"/>
      <c r="H26" s="62"/>
      <c r="I26" s="62"/>
      <c r="J26" s="61">
        <v>0</v>
      </c>
      <c r="K26" s="61"/>
      <c r="L26" s="61"/>
      <c r="M26" s="68">
        <v>0</v>
      </c>
      <c r="N26" s="68"/>
      <c r="O26" s="68"/>
    </row>
    <row r="27" spans="1:15" s="54" customFormat="1" ht="12.75" x14ac:dyDescent="0.25">
      <c r="A27" s="62" t="s">
        <v>70</v>
      </c>
      <c r="B27" s="62"/>
      <c r="C27" s="62"/>
      <c r="D27" s="62"/>
      <c r="E27" s="62"/>
      <c r="F27" s="62"/>
      <c r="G27" s="62"/>
      <c r="H27" s="62"/>
      <c r="I27" s="62"/>
      <c r="J27" s="61">
        <v>0</v>
      </c>
      <c r="K27" s="61"/>
      <c r="L27" s="61"/>
      <c r="M27" s="68">
        <v>0</v>
      </c>
      <c r="N27" s="68"/>
      <c r="O27" s="68"/>
    </row>
    <row r="28" spans="1:15" s="54" customFormat="1" ht="12.75" x14ac:dyDescent="0.25">
      <c r="A28" s="62" t="s">
        <v>72</v>
      </c>
      <c r="B28" s="62"/>
      <c r="C28" s="62"/>
      <c r="D28" s="62"/>
      <c r="E28" s="62"/>
      <c r="F28" s="62"/>
      <c r="G28" s="62"/>
      <c r="H28" s="62"/>
      <c r="I28" s="62"/>
      <c r="J28" s="61">
        <v>0</v>
      </c>
      <c r="K28" s="61"/>
      <c r="L28" s="61"/>
      <c r="M28" s="68">
        <v>0</v>
      </c>
      <c r="N28" s="68"/>
      <c r="O28" s="68"/>
    </row>
    <row r="29" spans="1:15" s="54" customFormat="1" ht="12.75" x14ac:dyDescent="0.25">
      <c r="A29" s="62" t="s">
        <v>74</v>
      </c>
      <c r="B29" s="62"/>
      <c r="C29" s="62"/>
      <c r="D29" s="62"/>
      <c r="E29" s="62"/>
      <c r="F29" s="62"/>
      <c r="G29" s="62"/>
      <c r="H29" s="62"/>
      <c r="I29" s="62"/>
      <c r="J29" s="61">
        <v>0</v>
      </c>
      <c r="K29" s="61"/>
      <c r="L29" s="61"/>
      <c r="M29" s="68">
        <v>0</v>
      </c>
      <c r="N29" s="68"/>
      <c r="O29" s="68"/>
    </row>
    <row r="30" spans="1:15" s="54" customFormat="1" ht="12.75" x14ac:dyDescent="0.25">
      <c r="A30" s="62" t="s">
        <v>76</v>
      </c>
      <c r="B30" s="62"/>
      <c r="C30" s="62"/>
      <c r="D30" s="62"/>
      <c r="E30" s="62"/>
      <c r="F30" s="62"/>
      <c r="G30" s="62"/>
      <c r="H30" s="62"/>
      <c r="I30" s="62"/>
      <c r="J30" s="61">
        <v>0</v>
      </c>
      <c r="K30" s="61"/>
      <c r="L30" s="61"/>
      <c r="M30" s="68">
        <v>0</v>
      </c>
      <c r="N30" s="68"/>
      <c r="O30" s="68"/>
    </row>
    <row r="31" spans="1:15" s="54" customFormat="1" ht="12.75" x14ac:dyDescent="0.25">
      <c r="A31" s="62" t="s">
        <v>78</v>
      </c>
      <c r="B31" s="62"/>
      <c r="C31" s="62"/>
      <c r="D31" s="62"/>
      <c r="E31" s="62"/>
      <c r="F31" s="62"/>
      <c r="G31" s="62"/>
      <c r="H31" s="62"/>
      <c r="I31" s="62"/>
      <c r="J31" s="61">
        <v>0</v>
      </c>
      <c r="K31" s="61"/>
      <c r="L31" s="61"/>
      <c r="M31" s="68">
        <v>0</v>
      </c>
      <c r="N31" s="68"/>
      <c r="O31" s="68"/>
    </row>
    <row r="32" spans="1:15" s="54" customFormat="1" ht="12.75" x14ac:dyDescent="0.25">
      <c r="A32" s="62" t="s">
        <v>80</v>
      </c>
      <c r="B32" s="62"/>
      <c r="C32" s="62"/>
      <c r="D32" s="62"/>
      <c r="E32" s="62"/>
      <c r="F32" s="62"/>
      <c r="G32" s="62"/>
      <c r="H32" s="62"/>
      <c r="I32" s="62"/>
      <c r="J32" s="61">
        <v>0</v>
      </c>
      <c r="K32" s="61"/>
      <c r="L32" s="61"/>
      <c r="M32" s="68">
        <v>0</v>
      </c>
      <c r="N32" s="68"/>
      <c r="O32" s="68"/>
    </row>
    <row r="33" spans="1:15" s="54" customFormat="1" ht="12.75" x14ac:dyDescent="0.25">
      <c r="A33" s="62" t="s">
        <v>82</v>
      </c>
      <c r="B33" s="62"/>
      <c r="C33" s="62"/>
      <c r="D33" s="62"/>
      <c r="E33" s="62"/>
      <c r="F33" s="62"/>
      <c r="G33" s="62"/>
      <c r="H33" s="62"/>
      <c r="I33" s="62"/>
      <c r="J33" s="61">
        <v>0</v>
      </c>
      <c r="K33" s="61"/>
      <c r="L33" s="61"/>
      <c r="M33" s="68">
        <v>0</v>
      </c>
      <c r="N33" s="68"/>
      <c r="O33" s="68"/>
    </row>
    <row r="34" spans="1:15" s="54" customFormat="1" ht="12.75" x14ac:dyDescent="0.25">
      <c r="A34" s="62" t="s">
        <v>84</v>
      </c>
      <c r="B34" s="62"/>
      <c r="C34" s="62"/>
      <c r="D34" s="62"/>
      <c r="E34" s="62"/>
      <c r="F34" s="62"/>
      <c r="G34" s="62"/>
      <c r="H34" s="62"/>
      <c r="I34" s="62"/>
      <c r="J34" s="61">
        <v>0</v>
      </c>
      <c r="K34" s="61"/>
      <c r="L34" s="61"/>
      <c r="M34" s="68">
        <v>0</v>
      </c>
      <c r="N34" s="68"/>
      <c r="O34" s="68"/>
    </row>
    <row r="35" spans="1:15" s="54" customFormat="1" ht="12.75" x14ac:dyDescent="0.25">
      <c r="A35" s="62" t="s">
        <v>86</v>
      </c>
      <c r="B35" s="62"/>
      <c r="C35" s="62"/>
      <c r="D35" s="62"/>
      <c r="E35" s="62"/>
      <c r="F35" s="62"/>
      <c r="G35" s="62"/>
      <c r="H35" s="62"/>
      <c r="I35" s="62"/>
      <c r="J35" s="61">
        <v>0</v>
      </c>
      <c r="K35" s="61"/>
      <c r="L35" s="61"/>
      <c r="M35" s="68">
        <v>0</v>
      </c>
      <c r="N35" s="68"/>
      <c r="O35" s="68"/>
    </row>
    <row r="36" spans="1:15" s="54" customFormat="1" ht="12.75" x14ac:dyDescent="0.25">
      <c r="A36" s="62" t="s">
        <v>88</v>
      </c>
      <c r="B36" s="62"/>
      <c r="C36" s="62"/>
      <c r="D36" s="62"/>
      <c r="E36" s="62"/>
      <c r="F36" s="62"/>
      <c r="G36" s="62"/>
      <c r="H36" s="62"/>
      <c r="I36" s="62"/>
      <c r="J36" s="61">
        <v>0</v>
      </c>
      <c r="K36" s="61"/>
      <c r="L36" s="61"/>
      <c r="M36" s="68">
        <v>0</v>
      </c>
      <c r="N36" s="68"/>
      <c r="O36" s="68"/>
    </row>
    <row r="37" spans="1:15" s="54" customFormat="1" ht="12.75" x14ac:dyDescent="0.25">
      <c r="A37" s="64" t="s">
        <v>90</v>
      </c>
      <c r="B37" s="64"/>
      <c r="C37" s="64"/>
      <c r="D37" s="64"/>
      <c r="E37" s="64"/>
      <c r="F37" s="64"/>
      <c r="G37" s="64"/>
      <c r="H37" s="64"/>
      <c r="I37" s="64"/>
      <c r="J37" s="67">
        <f>J9-J20</f>
        <v>-92.8</v>
      </c>
      <c r="K37" s="67"/>
      <c r="L37" s="67"/>
      <c r="M37" s="61">
        <f>M9-M20</f>
        <v>0</v>
      </c>
      <c r="N37" s="61"/>
      <c r="O37" s="61"/>
    </row>
    <row r="38" spans="1:15" s="54" customFormat="1" ht="12.75" x14ac:dyDescent="0.25">
      <c r="A38" s="64" t="s">
        <v>93</v>
      </c>
      <c r="B38" s="64"/>
      <c r="C38" s="64"/>
      <c r="D38" s="64"/>
      <c r="E38" s="64"/>
      <c r="F38" s="64"/>
      <c r="G38" s="64"/>
      <c r="H38" s="64"/>
      <c r="I38" s="64"/>
      <c r="J38" s="67"/>
      <c r="K38" s="67"/>
      <c r="L38" s="67"/>
      <c r="M38" s="68"/>
      <c r="N38" s="68"/>
      <c r="O38" s="68"/>
    </row>
    <row r="39" spans="1:15" s="54" customFormat="1" ht="12.75" x14ac:dyDescent="0.25">
      <c r="A39" s="64" t="s">
        <v>15</v>
      </c>
      <c r="B39" s="64"/>
      <c r="C39" s="64"/>
      <c r="D39" s="64"/>
      <c r="E39" s="64"/>
      <c r="F39" s="64"/>
      <c r="G39" s="64"/>
      <c r="H39" s="64"/>
      <c r="I39" s="64"/>
      <c r="J39" s="67">
        <f>SUM(J40:L42)</f>
        <v>0</v>
      </c>
      <c r="K39" s="67"/>
      <c r="L39" s="67"/>
      <c r="M39" s="61">
        <f>SUM(M40:O42)</f>
        <v>0</v>
      </c>
      <c r="N39" s="61"/>
      <c r="O39" s="61"/>
    </row>
    <row r="40" spans="1:15" s="54" customFormat="1" ht="12.75" x14ac:dyDescent="0.25">
      <c r="A40" s="62" t="s">
        <v>96</v>
      </c>
      <c r="B40" s="62"/>
      <c r="C40" s="62"/>
      <c r="D40" s="62"/>
      <c r="E40" s="62"/>
      <c r="F40" s="62"/>
      <c r="G40" s="62"/>
      <c r="H40" s="62"/>
      <c r="I40" s="62"/>
      <c r="J40" s="61">
        <v>0</v>
      </c>
      <c r="K40" s="61"/>
      <c r="L40" s="61"/>
      <c r="M40" s="68">
        <v>0</v>
      </c>
      <c r="N40" s="68"/>
      <c r="O40" s="68"/>
    </row>
    <row r="41" spans="1:15" s="54" customFormat="1" ht="12.75" x14ac:dyDescent="0.25">
      <c r="A41" s="62" t="s">
        <v>98</v>
      </c>
      <c r="B41" s="62"/>
      <c r="C41" s="62"/>
      <c r="D41" s="62"/>
      <c r="E41" s="62"/>
      <c r="F41" s="62"/>
      <c r="G41" s="62"/>
      <c r="H41" s="62"/>
      <c r="I41" s="62"/>
      <c r="J41" s="61">
        <v>0</v>
      </c>
      <c r="K41" s="61"/>
      <c r="L41" s="61"/>
      <c r="M41" s="68">
        <v>0</v>
      </c>
      <c r="N41" s="68"/>
      <c r="O41" s="68"/>
    </row>
    <row r="42" spans="1:15" s="54" customFormat="1" ht="12.75" x14ac:dyDescent="0.25">
      <c r="A42" s="62" t="s">
        <v>100</v>
      </c>
      <c r="B42" s="62"/>
      <c r="C42" s="62"/>
      <c r="D42" s="62"/>
      <c r="E42" s="62"/>
      <c r="F42" s="62"/>
      <c r="G42" s="62"/>
      <c r="H42" s="62"/>
      <c r="I42" s="62"/>
      <c r="J42" s="61">
        <v>0</v>
      </c>
      <c r="K42" s="61"/>
      <c r="L42" s="61"/>
      <c r="M42" s="68">
        <v>0</v>
      </c>
      <c r="N42" s="68"/>
      <c r="O42" s="68"/>
    </row>
    <row r="43" spans="1:15" s="54" customFormat="1" ht="12.75" x14ac:dyDescent="0.25">
      <c r="A43" s="64" t="s">
        <v>55</v>
      </c>
      <c r="B43" s="64"/>
      <c r="C43" s="64"/>
      <c r="D43" s="64"/>
      <c r="E43" s="64"/>
      <c r="F43" s="64"/>
      <c r="G43" s="64"/>
      <c r="H43" s="64"/>
      <c r="I43" s="64"/>
      <c r="J43" s="67">
        <f>SUM(J44:L46)</f>
        <v>240876.96</v>
      </c>
      <c r="K43" s="67"/>
      <c r="L43" s="67"/>
      <c r="M43" s="61">
        <f>SUM(M44:O46)</f>
        <v>0</v>
      </c>
      <c r="N43" s="61"/>
      <c r="O43" s="61"/>
    </row>
    <row r="44" spans="1:15" s="54" customFormat="1" ht="12.75" x14ac:dyDescent="0.25">
      <c r="A44" s="62" t="s">
        <v>96</v>
      </c>
      <c r="B44" s="62"/>
      <c r="C44" s="62"/>
      <c r="D44" s="62"/>
      <c r="E44" s="62"/>
      <c r="F44" s="62"/>
      <c r="G44" s="62"/>
      <c r="H44" s="62"/>
      <c r="I44" s="62"/>
      <c r="J44" s="61">
        <v>240876.96</v>
      </c>
      <c r="K44" s="61"/>
      <c r="L44" s="61"/>
      <c r="M44" s="68">
        <v>0</v>
      </c>
      <c r="N44" s="68"/>
      <c r="O44" s="68"/>
    </row>
    <row r="45" spans="1:15" s="54" customFormat="1" ht="12.75" x14ac:dyDescent="0.25">
      <c r="A45" s="62" t="s">
        <v>98</v>
      </c>
      <c r="B45" s="62"/>
      <c r="C45" s="62"/>
      <c r="D45" s="62"/>
      <c r="E45" s="62"/>
      <c r="F45" s="62"/>
      <c r="G45" s="62"/>
      <c r="H45" s="62"/>
      <c r="I45" s="62"/>
      <c r="J45" s="61">
        <v>0</v>
      </c>
      <c r="K45" s="61"/>
      <c r="L45" s="61"/>
      <c r="M45" s="68">
        <v>0</v>
      </c>
      <c r="N45" s="68"/>
      <c r="O45" s="68"/>
    </row>
    <row r="46" spans="1:15" s="54" customFormat="1" ht="12.75" x14ac:dyDescent="0.25">
      <c r="A46" s="62" t="s">
        <v>100</v>
      </c>
      <c r="B46" s="62"/>
      <c r="C46" s="62"/>
      <c r="D46" s="62"/>
      <c r="E46" s="62"/>
      <c r="F46" s="62"/>
      <c r="G46" s="62"/>
      <c r="H46" s="62"/>
      <c r="I46" s="62"/>
      <c r="J46" s="61">
        <v>0</v>
      </c>
      <c r="K46" s="61"/>
      <c r="L46" s="61"/>
      <c r="M46" s="68">
        <v>0</v>
      </c>
      <c r="N46" s="68"/>
      <c r="O46" s="68"/>
    </row>
    <row r="47" spans="1:15" s="54" customFormat="1" ht="12.75" x14ac:dyDescent="0.25">
      <c r="A47" s="64" t="s">
        <v>104</v>
      </c>
      <c r="B47" s="64"/>
      <c r="C47" s="64"/>
      <c r="D47" s="64"/>
      <c r="E47" s="64"/>
      <c r="F47" s="64"/>
      <c r="G47" s="64"/>
      <c r="H47" s="64"/>
      <c r="I47" s="64"/>
      <c r="J47" s="67">
        <f>J39-J43</f>
        <v>-240876.96</v>
      </c>
      <c r="K47" s="67"/>
      <c r="L47" s="67"/>
      <c r="M47" s="61">
        <f>M39-M43</f>
        <v>0</v>
      </c>
      <c r="N47" s="61"/>
      <c r="O47" s="61"/>
    </row>
    <row r="48" spans="1:15" s="54" customFormat="1" ht="12.75" x14ac:dyDescent="0.25">
      <c r="A48" s="64" t="s">
        <v>107</v>
      </c>
      <c r="B48" s="64"/>
      <c r="C48" s="64"/>
      <c r="D48" s="64"/>
      <c r="E48" s="64"/>
      <c r="F48" s="64"/>
      <c r="G48" s="64"/>
      <c r="H48" s="64"/>
      <c r="I48" s="64"/>
      <c r="J48" s="67"/>
      <c r="K48" s="67"/>
      <c r="L48" s="67"/>
      <c r="M48" s="68"/>
      <c r="N48" s="68"/>
      <c r="O48" s="68"/>
    </row>
    <row r="49" spans="1:15" s="54" customFormat="1" ht="12.75" x14ac:dyDescent="0.25">
      <c r="A49" s="64" t="s">
        <v>15</v>
      </c>
      <c r="B49" s="64"/>
      <c r="C49" s="64"/>
      <c r="D49" s="64"/>
      <c r="E49" s="64"/>
      <c r="F49" s="64"/>
      <c r="G49" s="64"/>
      <c r="H49" s="64"/>
      <c r="I49" s="64"/>
      <c r="J49" s="67">
        <f>SUM(J50:L53)</f>
        <v>0</v>
      </c>
      <c r="K49" s="67"/>
      <c r="L49" s="67"/>
      <c r="M49" s="61">
        <f>SUM(M50:O53)</f>
        <v>0</v>
      </c>
      <c r="N49" s="61"/>
      <c r="O49" s="61"/>
    </row>
    <row r="50" spans="1:15" s="54" customFormat="1" ht="12.75" x14ac:dyDescent="0.25">
      <c r="A50" s="62" t="s">
        <v>110</v>
      </c>
      <c r="B50" s="62"/>
      <c r="C50" s="62"/>
      <c r="D50" s="62"/>
      <c r="E50" s="62"/>
      <c r="F50" s="62"/>
      <c r="G50" s="62"/>
      <c r="H50" s="62"/>
      <c r="I50" s="62"/>
      <c r="J50" s="61">
        <v>0</v>
      </c>
      <c r="K50" s="61"/>
      <c r="L50" s="61"/>
      <c r="M50" s="68">
        <v>0</v>
      </c>
      <c r="N50" s="68"/>
      <c r="O50" s="68"/>
    </row>
    <row r="51" spans="1:15" s="54" customFormat="1" ht="12.75" x14ac:dyDescent="0.25">
      <c r="A51" s="62" t="s">
        <v>112</v>
      </c>
      <c r="B51" s="62"/>
      <c r="C51" s="62"/>
      <c r="D51" s="62"/>
      <c r="E51" s="62"/>
      <c r="F51" s="62"/>
      <c r="G51" s="62"/>
      <c r="H51" s="62"/>
      <c r="I51" s="62"/>
      <c r="J51" s="61">
        <v>0</v>
      </c>
      <c r="K51" s="61"/>
      <c r="L51" s="61"/>
      <c r="M51" s="68">
        <v>0</v>
      </c>
      <c r="N51" s="68"/>
      <c r="O51" s="68"/>
    </row>
    <row r="52" spans="1:15" s="54" customFormat="1" ht="12.75" x14ac:dyDescent="0.25">
      <c r="A52" s="62" t="s">
        <v>113</v>
      </c>
      <c r="B52" s="62"/>
      <c r="C52" s="62"/>
      <c r="D52" s="62"/>
      <c r="E52" s="62"/>
      <c r="F52" s="62"/>
      <c r="G52" s="62"/>
      <c r="H52" s="62"/>
      <c r="I52" s="62"/>
      <c r="J52" s="61">
        <v>0</v>
      </c>
      <c r="K52" s="61"/>
      <c r="L52" s="61"/>
      <c r="M52" s="68">
        <v>0</v>
      </c>
      <c r="N52" s="68"/>
      <c r="O52" s="68"/>
    </row>
    <row r="53" spans="1:15" s="54" customFormat="1" ht="12.75" x14ac:dyDescent="0.25">
      <c r="A53" s="62" t="s">
        <v>114</v>
      </c>
      <c r="B53" s="62"/>
      <c r="C53" s="62"/>
      <c r="D53" s="62"/>
      <c r="E53" s="62"/>
      <c r="F53" s="62"/>
      <c r="G53" s="62"/>
      <c r="H53" s="62"/>
      <c r="I53" s="62"/>
      <c r="J53" s="61">
        <v>0</v>
      </c>
      <c r="K53" s="61"/>
      <c r="L53" s="61"/>
      <c r="M53" s="68">
        <v>0</v>
      </c>
      <c r="N53" s="68"/>
      <c r="O53" s="68"/>
    </row>
    <row r="54" spans="1:15" s="54" customFormat="1" ht="12.75" x14ac:dyDescent="0.25">
      <c r="A54" s="64" t="s">
        <v>55</v>
      </c>
      <c r="B54" s="64"/>
      <c r="C54" s="64"/>
      <c r="D54" s="64"/>
      <c r="E54" s="64"/>
      <c r="F54" s="64"/>
      <c r="G54" s="64"/>
      <c r="H54" s="64"/>
      <c r="I54" s="64"/>
      <c r="J54" s="67">
        <f>SUM(J55:L58)</f>
        <v>0</v>
      </c>
      <c r="K54" s="67"/>
      <c r="L54" s="67"/>
      <c r="M54" s="61">
        <f>SUM(M55:O58)</f>
        <v>0</v>
      </c>
      <c r="N54" s="61"/>
      <c r="O54" s="61"/>
    </row>
    <row r="55" spans="1:15" s="54" customFormat="1" ht="12.75" x14ac:dyDescent="0.25">
      <c r="A55" s="62" t="s">
        <v>117</v>
      </c>
      <c r="B55" s="62"/>
      <c r="C55" s="62"/>
      <c r="D55" s="62"/>
      <c r="E55" s="62"/>
      <c r="F55" s="62"/>
      <c r="G55" s="62"/>
      <c r="H55" s="62"/>
      <c r="I55" s="62"/>
      <c r="J55" s="61">
        <v>0</v>
      </c>
      <c r="K55" s="61"/>
      <c r="L55" s="61"/>
      <c r="M55" s="68">
        <v>0</v>
      </c>
      <c r="N55" s="68"/>
      <c r="O55" s="68"/>
    </row>
    <row r="56" spans="1:15" s="54" customFormat="1" ht="12.75" x14ac:dyDescent="0.25">
      <c r="A56" s="62" t="s">
        <v>112</v>
      </c>
      <c r="B56" s="62"/>
      <c r="C56" s="62"/>
      <c r="D56" s="62"/>
      <c r="E56" s="62"/>
      <c r="F56" s="62"/>
      <c r="G56" s="62"/>
      <c r="H56" s="62"/>
      <c r="I56" s="62"/>
      <c r="J56" s="61">
        <v>0</v>
      </c>
      <c r="K56" s="61"/>
      <c r="L56" s="61"/>
      <c r="M56" s="68">
        <v>0</v>
      </c>
      <c r="N56" s="68"/>
      <c r="O56" s="68"/>
    </row>
    <row r="57" spans="1:15" s="54" customFormat="1" ht="12.75" x14ac:dyDescent="0.25">
      <c r="A57" s="62" t="s">
        <v>113</v>
      </c>
      <c r="B57" s="62"/>
      <c r="C57" s="62"/>
      <c r="D57" s="62"/>
      <c r="E57" s="62"/>
      <c r="F57" s="62"/>
      <c r="G57" s="62"/>
      <c r="H57" s="62"/>
      <c r="I57" s="62"/>
      <c r="J57" s="61">
        <v>0</v>
      </c>
      <c r="K57" s="61"/>
      <c r="L57" s="61"/>
      <c r="M57" s="68">
        <v>0</v>
      </c>
      <c r="N57" s="68"/>
      <c r="O57" s="68"/>
    </row>
    <row r="58" spans="1:15" s="54" customFormat="1" ht="12.75" x14ac:dyDescent="0.25">
      <c r="A58" s="62" t="s">
        <v>118</v>
      </c>
      <c r="B58" s="62"/>
      <c r="C58" s="62"/>
      <c r="D58" s="62"/>
      <c r="E58" s="62"/>
      <c r="F58" s="62"/>
      <c r="G58" s="62"/>
      <c r="H58" s="62"/>
      <c r="I58" s="62"/>
      <c r="J58" s="61">
        <v>0</v>
      </c>
      <c r="K58" s="61"/>
      <c r="L58" s="61"/>
      <c r="M58" s="68">
        <v>0</v>
      </c>
      <c r="N58" s="68"/>
      <c r="O58" s="68"/>
    </row>
    <row r="59" spans="1:15" s="54" customFormat="1" ht="12.75" x14ac:dyDescent="0.25">
      <c r="A59" s="64" t="s">
        <v>119</v>
      </c>
      <c r="B59" s="64"/>
      <c r="C59" s="64"/>
      <c r="D59" s="64"/>
      <c r="E59" s="64"/>
      <c r="F59" s="64"/>
      <c r="G59" s="64"/>
      <c r="H59" s="64"/>
      <c r="I59" s="64"/>
      <c r="J59" s="67">
        <f>J49-J54</f>
        <v>0</v>
      </c>
      <c r="K59" s="67"/>
      <c r="L59" s="67"/>
      <c r="M59" s="61">
        <f>M49-M54</f>
        <v>0</v>
      </c>
      <c r="N59" s="61"/>
      <c r="O59" s="61"/>
    </row>
    <row r="60" spans="1:15" s="54" customFormat="1" ht="12.75" x14ac:dyDescent="0.25">
      <c r="A60" s="64" t="s">
        <v>123</v>
      </c>
      <c r="B60" s="64"/>
      <c r="C60" s="64"/>
      <c r="D60" s="64"/>
      <c r="E60" s="64"/>
      <c r="F60" s="64"/>
      <c r="G60" s="64"/>
      <c r="H60" s="64"/>
      <c r="I60" s="64"/>
      <c r="J60" s="67">
        <f>J37+J49+J59</f>
        <v>-92.8</v>
      </c>
      <c r="K60" s="67"/>
      <c r="L60" s="67"/>
      <c r="M60" s="61">
        <f>M37+M49+M59</f>
        <v>0</v>
      </c>
      <c r="N60" s="61"/>
      <c r="O60" s="61"/>
    </row>
    <row r="61" spans="1:15" s="54" customFormat="1" ht="12.75" x14ac:dyDescent="0.25">
      <c r="A61" s="62" t="s">
        <v>126</v>
      </c>
      <c r="B61" s="62"/>
      <c r="C61" s="62"/>
      <c r="D61" s="62"/>
      <c r="E61" s="62"/>
      <c r="F61" s="62"/>
      <c r="G61" s="62"/>
      <c r="H61" s="62"/>
      <c r="I61" s="62"/>
      <c r="J61" s="61">
        <v>0</v>
      </c>
      <c r="K61" s="61"/>
      <c r="L61" s="61"/>
      <c r="M61" s="68">
        <v>0</v>
      </c>
      <c r="N61" s="68"/>
      <c r="O61" s="68"/>
    </row>
    <row r="62" spans="1:15" s="54" customFormat="1" ht="12.75" x14ac:dyDescent="0.25">
      <c r="A62" s="62" t="s">
        <v>128</v>
      </c>
      <c r="B62" s="62"/>
      <c r="C62" s="62"/>
      <c r="D62" s="62"/>
      <c r="E62" s="62"/>
      <c r="F62" s="62"/>
      <c r="G62" s="62"/>
      <c r="H62" s="62"/>
      <c r="I62" s="62"/>
      <c r="J62" s="61">
        <v>0</v>
      </c>
      <c r="K62" s="61"/>
      <c r="L62" s="61"/>
      <c r="M62" s="68">
        <v>0</v>
      </c>
      <c r="N62" s="68"/>
      <c r="O62" s="68"/>
    </row>
    <row r="63" spans="1:15" s="54" customFormat="1" ht="12.75" x14ac:dyDescent="0.25">
      <c r="M63" s="25"/>
      <c r="N63" s="25"/>
      <c r="O63" s="25"/>
    </row>
    <row r="64" spans="1:15" s="54" customFormat="1" ht="12.75" x14ac:dyDescent="0.25">
      <c r="M64" s="25"/>
      <c r="N64" s="25"/>
      <c r="O64" s="25"/>
    </row>
    <row r="65" spans="1:16" s="54" customFormat="1" ht="12.75" x14ac:dyDescent="0.25">
      <c r="M65" s="25"/>
      <c r="N65" s="25"/>
      <c r="O65" s="25"/>
    </row>
    <row r="66" spans="1:16" s="54" customFormat="1" ht="12.75" x14ac:dyDescent="0.25">
      <c r="M66" s="26"/>
      <c r="N66" s="26"/>
      <c r="O66" s="26"/>
    </row>
    <row r="67" spans="1:16" s="54" customFormat="1" ht="12.75" x14ac:dyDescent="0.25">
      <c r="M67" s="27"/>
      <c r="N67" s="27"/>
      <c r="O67" s="27"/>
    </row>
    <row r="68" spans="1:16" s="54" customFormat="1" ht="12.75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9"/>
      <c r="N68" s="29"/>
      <c r="O68" s="29"/>
    </row>
    <row r="69" spans="1:16" s="54" customFormat="1" ht="12.75" x14ac:dyDescent="0.25">
      <c r="M69" s="25"/>
      <c r="N69" s="25"/>
      <c r="O69" s="25"/>
    </row>
    <row r="70" spans="1:16" s="54" customFormat="1" ht="12.75" x14ac:dyDescent="0.25">
      <c r="M70" s="25"/>
      <c r="N70" s="25"/>
      <c r="O70" s="25"/>
    </row>
    <row r="71" spans="1:16" s="54" customFormat="1" ht="12.75" x14ac:dyDescent="0.25">
      <c r="M71" s="25"/>
      <c r="N71" s="25"/>
      <c r="O71" s="25"/>
    </row>
    <row r="72" spans="1:16" s="54" customFormat="1" ht="12.75" x14ac:dyDescent="0.25">
      <c r="M72" s="25"/>
      <c r="N72" s="25"/>
      <c r="O72" s="25"/>
    </row>
    <row r="73" spans="1:16" s="54" customFormat="1" ht="39.950000000000003" customHeight="1" x14ac:dyDescent="0.2">
      <c r="A73" s="57" t="s">
        <v>135</v>
      </c>
      <c r="B73" s="57" t="s">
        <v>135</v>
      </c>
      <c r="C73" s="57" t="s">
        <v>135</v>
      </c>
      <c r="D73" s="57" t="s">
        <v>135</v>
      </c>
      <c r="E73" s="57" t="s">
        <v>135</v>
      </c>
      <c r="F73" s="57" t="s">
        <v>135</v>
      </c>
      <c r="G73" s="57" t="s">
        <v>135</v>
      </c>
      <c r="H73" s="57" t="s">
        <v>135</v>
      </c>
      <c r="I73" s="57" t="s">
        <v>135</v>
      </c>
      <c r="J73" s="57" t="s">
        <v>135</v>
      </c>
      <c r="K73" s="57" t="s">
        <v>135</v>
      </c>
      <c r="L73" s="57" t="s">
        <v>135</v>
      </c>
      <c r="M73" s="59" t="s">
        <v>135</v>
      </c>
      <c r="N73" s="59" t="s">
        <v>135</v>
      </c>
      <c r="O73" s="59" t="s">
        <v>135</v>
      </c>
      <c r="P73" s="57" t="s">
        <v>135</v>
      </c>
    </row>
    <row r="74" spans="1:16" s="54" customFormat="1" ht="39.950000000000003" customHeight="1" x14ac:dyDescent="0.25">
      <c r="A74" s="58" t="s">
        <v>136</v>
      </c>
      <c r="B74" s="58" t="s">
        <v>136</v>
      </c>
      <c r="C74" s="58" t="s">
        <v>136</v>
      </c>
      <c r="D74" s="58" t="s">
        <v>136</v>
      </c>
      <c r="E74" s="58" t="s">
        <v>137</v>
      </c>
      <c r="F74" s="58" t="s">
        <v>137</v>
      </c>
      <c r="G74" s="58" t="s">
        <v>137</v>
      </c>
      <c r="H74" s="58" t="s">
        <v>137</v>
      </c>
      <c r="I74" s="58" t="s">
        <v>138</v>
      </c>
      <c r="J74" s="58" t="s">
        <v>138</v>
      </c>
      <c r="K74" s="58" t="s">
        <v>138</v>
      </c>
      <c r="L74" s="58" t="s">
        <v>138</v>
      </c>
      <c r="M74" s="60" t="s">
        <v>139</v>
      </c>
      <c r="N74" s="60" t="s">
        <v>139</v>
      </c>
      <c r="O74" s="60" t="s">
        <v>139</v>
      </c>
      <c r="P74" s="58" t="s">
        <v>139</v>
      </c>
    </row>
    <row r="75" spans="1:16" s="54" customFormat="1" ht="39.950000000000003" customHeight="1" x14ac:dyDescent="0.25">
      <c r="A75" s="58" t="s">
        <v>140</v>
      </c>
      <c r="B75" s="58" t="s">
        <v>140</v>
      </c>
      <c r="C75" s="58" t="s">
        <v>140</v>
      </c>
      <c r="D75" s="58" t="s">
        <v>140</v>
      </c>
      <c r="E75" s="58" t="s">
        <v>141</v>
      </c>
      <c r="F75" s="58" t="s">
        <v>141</v>
      </c>
      <c r="G75" s="58" t="s">
        <v>141</v>
      </c>
      <c r="H75" s="58" t="s">
        <v>141</v>
      </c>
      <c r="I75" s="58" t="s">
        <v>142</v>
      </c>
      <c r="J75" s="58" t="s">
        <v>142</v>
      </c>
      <c r="K75" s="58" t="s">
        <v>142</v>
      </c>
      <c r="L75" s="58" t="s">
        <v>142</v>
      </c>
      <c r="M75" s="60" t="s">
        <v>143</v>
      </c>
      <c r="N75" s="60" t="s">
        <v>143</v>
      </c>
      <c r="O75" s="60" t="s">
        <v>143</v>
      </c>
      <c r="P75" s="58" t="s">
        <v>143</v>
      </c>
    </row>
    <row r="76" spans="1:16" x14ac:dyDescent="0.25">
      <c r="A76" s="63" t="s">
        <v>144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</row>
    <row r="77" spans="1:16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6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1:16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6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17"/>
      <c r="N80" s="17"/>
      <c r="O80" s="17"/>
    </row>
    <row r="81" spans="1:15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18"/>
      <c r="N81" s="18"/>
      <c r="O81" s="18"/>
    </row>
    <row r="82" spans="1:15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15"/>
      <c r="N82" s="15"/>
      <c r="O82" s="15"/>
    </row>
    <row r="83" spans="1:15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</row>
  </sheetData>
  <mergeCells count="186">
    <mergeCell ref="A1:O1"/>
    <mergeCell ref="A2:O2"/>
    <mergeCell ref="A3:O3"/>
    <mergeCell ref="A4:O4"/>
    <mergeCell ref="A5:O5"/>
    <mergeCell ref="A7:I7"/>
    <mergeCell ref="J7:L7"/>
    <mergeCell ref="M7:O7"/>
    <mergeCell ref="A10:I10"/>
    <mergeCell ref="J10:L10"/>
    <mergeCell ref="M10:O10"/>
    <mergeCell ref="A11:I11"/>
    <mergeCell ref="J11:L11"/>
    <mergeCell ref="M11:O11"/>
    <mergeCell ref="A8:I8"/>
    <mergeCell ref="J8:L8"/>
    <mergeCell ref="M8:O8"/>
    <mergeCell ref="A9:I9"/>
    <mergeCell ref="J9:L9"/>
    <mergeCell ref="M9:O9"/>
    <mergeCell ref="A14:I14"/>
    <mergeCell ref="J14:L14"/>
    <mergeCell ref="M14:O14"/>
    <mergeCell ref="A15:I15"/>
    <mergeCell ref="J15:L15"/>
    <mergeCell ref="M15:O15"/>
    <mergeCell ref="A12:I12"/>
    <mergeCell ref="J12:L12"/>
    <mergeCell ref="M12:O12"/>
    <mergeCell ref="A13:I13"/>
    <mergeCell ref="J13:L13"/>
    <mergeCell ref="M13:O13"/>
    <mergeCell ref="A18:I18"/>
    <mergeCell ref="J18:L18"/>
    <mergeCell ref="M18:O18"/>
    <mergeCell ref="A19:I19"/>
    <mergeCell ref="J19:L19"/>
    <mergeCell ref="M19:O19"/>
    <mergeCell ref="A16:I16"/>
    <mergeCell ref="J16:L16"/>
    <mergeCell ref="M16:O16"/>
    <mergeCell ref="A17:I17"/>
    <mergeCell ref="J17:L17"/>
    <mergeCell ref="M17:O17"/>
    <mergeCell ref="A22:I22"/>
    <mergeCell ref="J22:L22"/>
    <mergeCell ref="M22:O22"/>
    <mergeCell ref="A23:I23"/>
    <mergeCell ref="J23:L23"/>
    <mergeCell ref="M23:O23"/>
    <mergeCell ref="A20:I20"/>
    <mergeCell ref="J20:L20"/>
    <mergeCell ref="M20:O20"/>
    <mergeCell ref="A21:I21"/>
    <mergeCell ref="J21:L21"/>
    <mergeCell ref="M21:O21"/>
    <mergeCell ref="A26:I26"/>
    <mergeCell ref="J26:L26"/>
    <mergeCell ref="M26:O26"/>
    <mergeCell ref="A27:I27"/>
    <mergeCell ref="J27:L27"/>
    <mergeCell ref="M27:O27"/>
    <mergeCell ref="A24:I24"/>
    <mergeCell ref="J24:L24"/>
    <mergeCell ref="M24:O24"/>
    <mergeCell ref="A25:I25"/>
    <mergeCell ref="J25:L25"/>
    <mergeCell ref="M25:O25"/>
    <mergeCell ref="A30:I30"/>
    <mergeCell ref="J30:L30"/>
    <mergeCell ref="M30:O30"/>
    <mergeCell ref="A31:I31"/>
    <mergeCell ref="J31:L31"/>
    <mergeCell ref="M31:O31"/>
    <mergeCell ref="A28:I28"/>
    <mergeCell ref="J28:L28"/>
    <mergeCell ref="M28:O28"/>
    <mergeCell ref="A29:I29"/>
    <mergeCell ref="J29:L29"/>
    <mergeCell ref="M29:O29"/>
    <mergeCell ref="A34:I34"/>
    <mergeCell ref="J34:L34"/>
    <mergeCell ref="M34:O34"/>
    <mergeCell ref="A35:I35"/>
    <mergeCell ref="J35:L35"/>
    <mergeCell ref="M35:O35"/>
    <mergeCell ref="A32:I32"/>
    <mergeCell ref="J32:L32"/>
    <mergeCell ref="M32:O32"/>
    <mergeCell ref="A33:I33"/>
    <mergeCell ref="J33:L33"/>
    <mergeCell ref="M33:O33"/>
    <mergeCell ref="A38:I38"/>
    <mergeCell ref="J38:L38"/>
    <mergeCell ref="M38:O38"/>
    <mergeCell ref="A39:I39"/>
    <mergeCell ref="J39:L39"/>
    <mergeCell ref="M39:O39"/>
    <mergeCell ref="A36:I36"/>
    <mergeCell ref="J36:L36"/>
    <mergeCell ref="M36:O36"/>
    <mergeCell ref="A37:I37"/>
    <mergeCell ref="J37:L37"/>
    <mergeCell ref="M37:O37"/>
    <mergeCell ref="A42:I42"/>
    <mergeCell ref="J42:L42"/>
    <mergeCell ref="M42:O42"/>
    <mergeCell ref="A43:I43"/>
    <mergeCell ref="J43:L43"/>
    <mergeCell ref="M43:O43"/>
    <mergeCell ref="A40:I40"/>
    <mergeCell ref="J40:L40"/>
    <mergeCell ref="M40:O40"/>
    <mergeCell ref="A41:I41"/>
    <mergeCell ref="J41:L41"/>
    <mergeCell ref="M41:O41"/>
    <mergeCell ref="A46:I46"/>
    <mergeCell ref="J46:L46"/>
    <mergeCell ref="M46:O46"/>
    <mergeCell ref="A47:I47"/>
    <mergeCell ref="J47:L47"/>
    <mergeCell ref="M47:O47"/>
    <mergeCell ref="A44:I44"/>
    <mergeCell ref="J44:L44"/>
    <mergeCell ref="M44:O44"/>
    <mergeCell ref="A45:I45"/>
    <mergeCell ref="J45:L45"/>
    <mergeCell ref="M45:O45"/>
    <mergeCell ref="A50:I50"/>
    <mergeCell ref="J50:L50"/>
    <mergeCell ref="M50:O50"/>
    <mergeCell ref="A51:I51"/>
    <mergeCell ref="J51:L51"/>
    <mergeCell ref="M51:O51"/>
    <mergeCell ref="A48:I48"/>
    <mergeCell ref="J48:L48"/>
    <mergeCell ref="M48:O48"/>
    <mergeCell ref="A49:I49"/>
    <mergeCell ref="J49:L49"/>
    <mergeCell ref="M49:O49"/>
    <mergeCell ref="A54:I54"/>
    <mergeCell ref="J54:L54"/>
    <mergeCell ref="M54:O54"/>
    <mergeCell ref="A55:I55"/>
    <mergeCell ref="J55:L55"/>
    <mergeCell ref="M55:O55"/>
    <mergeCell ref="A52:I52"/>
    <mergeCell ref="J52:L52"/>
    <mergeCell ref="M52:O52"/>
    <mergeCell ref="A53:I53"/>
    <mergeCell ref="J53:L53"/>
    <mergeCell ref="M53:O53"/>
    <mergeCell ref="A58:I58"/>
    <mergeCell ref="J58:L58"/>
    <mergeCell ref="M58:O58"/>
    <mergeCell ref="A59:I59"/>
    <mergeCell ref="J59:L59"/>
    <mergeCell ref="M59:O59"/>
    <mergeCell ref="A56:I56"/>
    <mergeCell ref="J56:L56"/>
    <mergeCell ref="M56:O56"/>
    <mergeCell ref="A57:I57"/>
    <mergeCell ref="J57:L57"/>
    <mergeCell ref="M57:O57"/>
    <mergeCell ref="A62:I62"/>
    <mergeCell ref="J62:L62"/>
    <mergeCell ref="M62:O62"/>
    <mergeCell ref="A73:D73"/>
    <mergeCell ref="E73:H73"/>
    <mergeCell ref="I73:L73"/>
    <mergeCell ref="M73:P73"/>
    <mergeCell ref="A60:I60"/>
    <mergeCell ref="J60:L60"/>
    <mergeCell ref="M60:O60"/>
    <mergeCell ref="A61:I61"/>
    <mergeCell ref="J61:L61"/>
    <mergeCell ref="M61:O61"/>
    <mergeCell ref="A76:O76"/>
    <mergeCell ref="A74:D74"/>
    <mergeCell ref="E74:H74"/>
    <mergeCell ref="I74:L74"/>
    <mergeCell ref="M74:P74"/>
    <mergeCell ref="A75:D75"/>
    <mergeCell ref="E75:H75"/>
    <mergeCell ref="I75:L75"/>
    <mergeCell ref="M75:P75"/>
  </mergeCells>
  <pageMargins left="0.7" right="0.7" top="0.75" bottom="0.75" header="0.3" footer="0.3"/>
  <pageSetup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zoomScaleNormal="100" zoomScaleSheetLayoutView="80" workbookViewId="0">
      <selection activeCell="A76" sqref="A1:XFD76"/>
    </sheetView>
  </sheetViews>
  <sheetFormatPr baseColWidth="10" defaultColWidth="0" defaultRowHeight="15" x14ac:dyDescent="0.25"/>
  <cols>
    <col min="1" max="12" width="10.7109375" style="19" customWidth="1"/>
    <col min="13" max="14" width="10.7109375" style="16" customWidth="1"/>
    <col min="15" max="15" width="11.28515625" style="16" customWidth="1"/>
    <col min="16" max="16" width="9.140625" style="22" hidden="1" customWidth="1"/>
    <col min="17" max="16384" width="9.140625" style="22" hidden="1"/>
  </cols>
  <sheetData>
    <row r="1" spans="1:15" x14ac:dyDescent="0.25">
      <c r="A1" s="73" t="s">
        <v>129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</row>
    <row r="2" spans="1:15" x14ac:dyDescent="0.25">
      <c r="A2" s="76" t="s">
        <v>130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</row>
    <row r="3" spans="1:15" x14ac:dyDescent="0.25">
      <c r="A3" s="76" t="s">
        <v>131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</row>
    <row r="4" spans="1:15" x14ac:dyDescent="0.25">
      <c r="A4" s="76" t="s">
        <v>132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</row>
    <row r="5" spans="1:15" x14ac:dyDescent="0.25">
      <c r="A5" s="79" t="s">
        <v>149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  <c r="O6" s="3"/>
    </row>
    <row r="7" spans="1:15" x14ac:dyDescent="0.25">
      <c r="A7" s="71" t="s">
        <v>134</v>
      </c>
      <c r="B7" s="71"/>
      <c r="C7" s="71"/>
      <c r="D7" s="71"/>
      <c r="E7" s="71"/>
      <c r="F7" s="71"/>
      <c r="G7" s="71"/>
      <c r="H7" s="71"/>
      <c r="I7" s="71"/>
      <c r="J7" s="69">
        <v>2021</v>
      </c>
      <c r="K7" s="69"/>
      <c r="L7" s="69"/>
      <c r="M7" s="69">
        <v>2020</v>
      </c>
      <c r="N7" s="69"/>
      <c r="O7" s="69"/>
    </row>
    <row r="8" spans="1:15" s="54" customFormat="1" ht="12.75" x14ac:dyDescent="0.25">
      <c r="A8" s="72" t="s">
        <v>10</v>
      </c>
      <c r="B8" s="72"/>
      <c r="C8" s="72"/>
      <c r="D8" s="72"/>
      <c r="E8" s="72"/>
      <c r="F8" s="72"/>
      <c r="G8" s="72"/>
      <c r="H8" s="72"/>
      <c r="I8" s="72"/>
      <c r="J8" s="66"/>
      <c r="K8" s="66"/>
      <c r="L8" s="66"/>
      <c r="M8" s="70"/>
      <c r="N8" s="70"/>
      <c r="O8" s="70"/>
    </row>
    <row r="9" spans="1:15" s="54" customFormat="1" ht="12.75" x14ac:dyDescent="0.25">
      <c r="A9" s="64" t="s">
        <v>15</v>
      </c>
      <c r="B9" s="64"/>
      <c r="C9" s="64"/>
      <c r="D9" s="64"/>
      <c r="E9" s="64"/>
      <c r="F9" s="64"/>
      <c r="G9" s="64"/>
      <c r="H9" s="64"/>
      <c r="I9" s="64"/>
      <c r="J9" s="67">
        <f>'6001'!J9:L9+'2504'!J9:L9+'2503'!J9:L9+'1501'!J9:L9+'1101'!J9:L9</f>
        <v>37566783.659999996</v>
      </c>
      <c r="K9" s="67"/>
      <c r="L9" s="67"/>
      <c r="M9" s="61">
        <f>'6001'!M9:O9+'2504'!M9:O9+'2503'!M9:O9+'1501'!M9:O9+'1101'!M9:O9</f>
        <v>36728482.07</v>
      </c>
      <c r="N9" s="61"/>
      <c r="O9" s="61"/>
    </row>
    <row r="10" spans="1:15" s="54" customFormat="1" ht="12.75" x14ac:dyDescent="0.25">
      <c r="A10" s="62" t="s">
        <v>20</v>
      </c>
      <c r="B10" s="62"/>
      <c r="C10" s="62"/>
      <c r="D10" s="62"/>
      <c r="E10" s="62"/>
      <c r="F10" s="62"/>
      <c r="G10" s="62"/>
      <c r="H10" s="62"/>
      <c r="I10" s="62"/>
      <c r="J10" s="61">
        <f>'6001'!J10:L10+'2504'!J10:L10+'2503'!J10:L10+'1501'!J10:L10+'1101'!J10:L10</f>
        <v>625771</v>
      </c>
      <c r="K10" s="61"/>
      <c r="L10" s="61"/>
      <c r="M10" s="61">
        <f>'6001'!M10:O10+'2504'!M10:O10+'2503'!M10:O10+'1501'!M10:O10+'1101'!M10:O10</f>
        <v>629919</v>
      </c>
      <c r="N10" s="61"/>
      <c r="O10" s="61"/>
    </row>
    <row r="11" spans="1:15" s="54" customFormat="1" ht="12.75" x14ac:dyDescent="0.25">
      <c r="A11" s="62" t="s">
        <v>24</v>
      </c>
      <c r="B11" s="62"/>
      <c r="C11" s="62"/>
      <c r="D11" s="62"/>
      <c r="E11" s="62"/>
      <c r="F11" s="62"/>
      <c r="G11" s="62"/>
      <c r="H11" s="62"/>
      <c r="I11" s="62"/>
      <c r="J11" s="61">
        <f>'6001'!J11:L11+'2504'!J11:L11+'2503'!J11:L11+'1501'!J11:L11+'1101'!J11:L11</f>
        <v>0</v>
      </c>
      <c r="K11" s="61"/>
      <c r="L11" s="61"/>
      <c r="M11" s="61">
        <f>'6001'!M11:O11+'2504'!M11:O11+'2503'!M11:O11+'1501'!M11:O11+'1101'!M11:O11</f>
        <v>0</v>
      </c>
      <c r="N11" s="61"/>
      <c r="O11" s="61"/>
    </row>
    <row r="12" spans="1:15" s="54" customFormat="1" ht="12.75" x14ac:dyDescent="0.25">
      <c r="A12" s="62" t="s">
        <v>28</v>
      </c>
      <c r="B12" s="62"/>
      <c r="C12" s="62"/>
      <c r="D12" s="62"/>
      <c r="E12" s="62"/>
      <c r="F12" s="62"/>
      <c r="G12" s="62"/>
      <c r="H12" s="62"/>
      <c r="I12" s="62"/>
      <c r="J12" s="61">
        <f>'6001'!J12:L12+'2504'!J12:L12+'2503'!J12:L12+'1501'!J12:L12+'1101'!J12:L12</f>
        <v>0</v>
      </c>
      <c r="K12" s="61"/>
      <c r="L12" s="61"/>
      <c r="M12" s="61">
        <f>'6001'!M12:O12+'2504'!M12:O12+'2503'!M12:O12+'1501'!M12:O12+'1101'!M12:O12</f>
        <v>0</v>
      </c>
      <c r="N12" s="61"/>
      <c r="O12" s="61"/>
    </row>
    <row r="13" spans="1:15" s="54" customFormat="1" ht="12.75" x14ac:dyDescent="0.25">
      <c r="A13" s="62" t="s">
        <v>32</v>
      </c>
      <c r="B13" s="62"/>
      <c r="C13" s="62"/>
      <c r="D13" s="62"/>
      <c r="E13" s="62"/>
      <c r="F13" s="62"/>
      <c r="G13" s="62"/>
      <c r="H13" s="62"/>
      <c r="I13" s="62"/>
      <c r="J13" s="61">
        <f>'6001'!J13:L13+'2504'!J13:L13+'2503'!J13:L13+'1501'!J13:L13+'1101'!J13:L13</f>
        <v>1583383.69</v>
      </c>
      <c r="K13" s="61"/>
      <c r="L13" s="61"/>
      <c r="M13" s="61">
        <f>'6001'!M13:O13+'2504'!M13:O13+'2503'!M13:O13+'1501'!M13:O13+'1101'!M13:O13</f>
        <v>1786746.07</v>
      </c>
      <c r="N13" s="61"/>
      <c r="O13" s="61"/>
    </row>
    <row r="14" spans="1:15" s="54" customFormat="1" ht="12.75" x14ac:dyDescent="0.25">
      <c r="A14" s="62" t="s">
        <v>36</v>
      </c>
      <c r="B14" s="62"/>
      <c r="C14" s="62"/>
      <c r="D14" s="62"/>
      <c r="E14" s="62"/>
      <c r="F14" s="62"/>
      <c r="G14" s="62"/>
      <c r="H14" s="62"/>
      <c r="I14" s="62"/>
      <c r="J14" s="61">
        <f>'6001'!J14:L14+'2504'!J14:L14+'2503'!J14:L14+'1501'!J14:L14+'1101'!J14:L14</f>
        <v>0</v>
      </c>
      <c r="K14" s="61"/>
      <c r="L14" s="61"/>
      <c r="M14" s="61">
        <f>'6001'!M14:O14+'2504'!M14:O14+'2503'!M14:O14+'1501'!M14:O14+'1101'!M14:O14</f>
        <v>0</v>
      </c>
      <c r="N14" s="61"/>
      <c r="O14" s="61"/>
    </row>
    <row r="15" spans="1:15" s="54" customFormat="1" ht="12.75" x14ac:dyDescent="0.25">
      <c r="A15" s="62" t="s">
        <v>40</v>
      </c>
      <c r="B15" s="62"/>
      <c r="C15" s="62"/>
      <c r="D15" s="62"/>
      <c r="E15" s="62"/>
      <c r="F15" s="62"/>
      <c r="G15" s="62"/>
      <c r="H15" s="62"/>
      <c r="I15" s="62"/>
      <c r="J15" s="61">
        <f>'6001'!J15:L15+'2504'!J15:L15+'2503'!J15:L15+'1501'!J15:L15+'1101'!J15:L15</f>
        <v>19823.900000000001</v>
      </c>
      <c r="K15" s="61"/>
      <c r="L15" s="61"/>
      <c r="M15" s="61">
        <f>'6001'!M15:O15+'2504'!M15:O15+'2503'!M15:O15+'1501'!M15:O15+'1101'!M15:O15</f>
        <v>271820</v>
      </c>
      <c r="N15" s="61"/>
      <c r="O15" s="61"/>
    </row>
    <row r="16" spans="1:15" s="54" customFormat="1" ht="12.75" x14ac:dyDescent="0.25">
      <c r="A16" s="62" t="s">
        <v>44</v>
      </c>
      <c r="B16" s="62"/>
      <c r="C16" s="62"/>
      <c r="D16" s="62"/>
      <c r="E16" s="62"/>
      <c r="F16" s="62"/>
      <c r="G16" s="62"/>
      <c r="H16" s="62"/>
      <c r="I16" s="62"/>
      <c r="J16" s="61">
        <f>'6001'!J16:L16+'2504'!J16:L16+'2503'!J16:L16+'1501'!J16:L16+'1101'!J16:L16</f>
        <v>550000</v>
      </c>
      <c r="K16" s="61"/>
      <c r="L16" s="61"/>
      <c r="M16" s="61">
        <f>'6001'!M16:O16+'2504'!M16:O16+'2503'!M16:O16+'1501'!M16:O16+'1101'!M16:O16</f>
        <v>837750</v>
      </c>
      <c r="N16" s="61"/>
      <c r="O16" s="61"/>
    </row>
    <row r="17" spans="1:15" s="54" customFormat="1" ht="12.75" x14ac:dyDescent="0.25">
      <c r="A17" s="65" t="s">
        <v>48</v>
      </c>
      <c r="B17" s="65"/>
      <c r="C17" s="65"/>
      <c r="D17" s="65"/>
      <c r="E17" s="65"/>
      <c r="F17" s="65"/>
      <c r="G17" s="65"/>
      <c r="H17" s="65"/>
      <c r="I17" s="65"/>
      <c r="J17" s="61">
        <f>'6001'!J17:L17+'2504'!J17:L17+'2503'!J17:L17+'1501'!J17:L17+'1101'!J17:L17</f>
        <v>34787805</v>
      </c>
      <c r="K17" s="61"/>
      <c r="L17" s="61"/>
      <c r="M17" s="61">
        <f>'6001'!M17:O17+'2504'!M17:O17+'2503'!M17:O17+'1501'!M17:O17+'1101'!M17:O17</f>
        <v>33202247</v>
      </c>
      <c r="N17" s="61"/>
      <c r="O17" s="61"/>
    </row>
    <row r="18" spans="1:15" s="54" customFormat="1" ht="12.75" x14ac:dyDescent="0.25">
      <c r="A18" s="62" t="s">
        <v>52</v>
      </c>
      <c r="B18" s="62"/>
      <c r="C18" s="62"/>
      <c r="D18" s="62"/>
      <c r="E18" s="62"/>
      <c r="F18" s="62"/>
      <c r="G18" s="62"/>
      <c r="H18" s="62"/>
      <c r="I18" s="62"/>
      <c r="J18" s="61">
        <f>'6001'!J18:L18+'2504'!J18:L18+'2503'!J18:L18+'1501'!J18:L18+'1101'!J18:L18</f>
        <v>0</v>
      </c>
      <c r="K18" s="61"/>
      <c r="L18" s="61"/>
      <c r="M18" s="61">
        <f>'6001'!M18:O18+'2504'!M18:O18+'2503'!M18:O18+'1501'!M18:O18+'1101'!M18:O18</f>
        <v>0</v>
      </c>
      <c r="N18" s="61"/>
      <c r="O18" s="61"/>
    </row>
    <row r="19" spans="1:15" s="54" customFormat="1" ht="12.75" x14ac:dyDescent="0.25">
      <c r="A19" s="62" t="s">
        <v>54</v>
      </c>
      <c r="B19" s="62"/>
      <c r="C19" s="62"/>
      <c r="D19" s="62"/>
      <c r="E19" s="62"/>
      <c r="F19" s="62"/>
      <c r="G19" s="62"/>
      <c r="H19" s="62"/>
      <c r="I19" s="62"/>
      <c r="J19" s="61">
        <f>'6001'!J19:L19+'2504'!J19:L19+'2503'!J19:L19+'1501'!J19:L19+'1101'!J19:L19</f>
        <v>7.0000000000000007E-2</v>
      </c>
      <c r="K19" s="61"/>
      <c r="L19" s="61"/>
      <c r="M19" s="61">
        <f>'6001'!M19:O19+'2504'!M19:O19+'2503'!M19:O19+'1501'!M19:O19+'1101'!M19:O19</f>
        <v>0</v>
      </c>
      <c r="N19" s="61"/>
      <c r="O19" s="61"/>
    </row>
    <row r="20" spans="1:15" s="54" customFormat="1" ht="12.75" x14ac:dyDescent="0.25">
      <c r="A20" s="64" t="s">
        <v>55</v>
      </c>
      <c r="B20" s="64"/>
      <c r="C20" s="64"/>
      <c r="D20" s="64"/>
      <c r="E20" s="64"/>
      <c r="F20" s="64"/>
      <c r="G20" s="64"/>
      <c r="H20" s="64"/>
      <c r="I20" s="64"/>
      <c r="J20" s="67">
        <f>'6001'!J20:L20+'2504'!J20:L20+'2503'!J20:L20+'1501'!J20:L20+'1101'!J20:L20</f>
        <v>23412528.890000001</v>
      </c>
      <c r="K20" s="67"/>
      <c r="L20" s="67"/>
      <c r="M20" s="61">
        <f>'6001'!M20:O20+'2504'!M20:O20+'2503'!M20:O20+'1501'!M20:O20+'1101'!M20:O20</f>
        <v>21458131.91</v>
      </c>
      <c r="N20" s="61"/>
      <c r="O20" s="61"/>
    </row>
    <row r="21" spans="1:15" s="54" customFormat="1" ht="12.75" x14ac:dyDescent="0.25">
      <c r="A21" s="62" t="s">
        <v>58</v>
      </c>
      <c r="B21" s="62"/>
      <c r="C21" s="62"/>
      <c r="D21" s="62"/>
      <c r="E21" s="62"/>
      <c r="F21" s="62"/>
      <c r="G21" s="62"/>
      <c r="H21" s="62"/>
      <c r="I21" s="62"/>
      <c r="J21" s="61">
        <f>'6001'!J21:L21+'2504'!J21:L21+'2503'!J21:L21+'1501'!J21:L21+'1101'!J21:L21</f>
        <v>12683154</v>
      </c>
      <c r="K21" s="61"/>
      <c r="L21" s="61"/>
      <c r="M21" s="61">
        <f>'6001'!M21:O21+'2504'!M21:O21+'2503'!M21:O21+'1501'!M21:O21+'1101'!M21:O21</f>
        <v>12380973.050000001</v>
      </c>
      <c r="N21" s="61"/>
      <c r="O21" s="61"/>
    </row>
    <row r="22" spans="1:15" s="54" customFormat="1" ht="12.75" x14ac:dyDescent="0.25">
      <c r="A22" s="62" t="s">
        <v>60</v>
      </c>
      <c r="B22" s="62"/>
      <c r="C22" s="62"/>
      <c r="D22" s="62"/>
      <c r="E22" s="62"/>
      <c r="F22" s="62"/>
      <c r="G22" s="62"/>
      <c r="H22" s="62"/>
      <c r="I22" s="62"/>
      <c r="J22" s="61">
        <f>'6001'!J22:L22+'2504'!J22:L22+'2503'!J22:L22+'1501'!J22:L22+'1101'!J22:L22</f>
        <v>3059605.89</v>
      </c>
      <c r="K22" s="61"/>
      <c r="L22" s="61"/>
      <c r="M22" s="61">
        <f>'6001'!M22:O22+'2504'!M22:O22+'2503'!M22:O22+'1501'!M22:O22+'1101'!M22:O22</f>
        <v>2264062.62</v>
      </c>
      <c r="N22" s="61"/>
      <c r="O22" s="61"/>
    </row>
    <row r="23" spans="1:15" s="54" customFormat="1" ht="12.75" x14ac:dyDescent="0.25">
      <c r="A23" s="62" t="s">
        <v>62</v>
      </c>
      <c r="B23" s="62"/>
      <c r="C23" s="62"/>
      <c r="D23" s="62"/>
      <c r="E23" s="62"/>
      <c r="F23" s="62"/>
      <c r="G23" s="62"/>
      <c r="H23" s="62"/>
      <c r="I23" s="62"/>
      <c r="J23" s="61">
        <f>'6001'!J23:L23+'2504'!J23:L23+'2503'!J23:L23+'1501'!J23:L23+'1101'!J23:L23</f>
        <v>5723445.8599999994</v>
      </c>
      <c r="K23" s="61"/>
      <c r="L23" s="61"/>
      <c r="M23" s="61">
        <f>'6001'!M23:O23+'2504'!M23:O23+'2503'!M23:O23+'1501'!M23:O23+'1101'!M23:O23</f>
        <v>4106999.58</v>
      </c>
      <c r="N23" s="61"/>
      <c r="O23" s="61"/>
    </row>
    <row r="24" spans="1:15" s="54" customFormat="1" ht="12.75" x14ac:dyDescent="0.25">
      <c r="A24" s="62" t="s">
        <v>64</v>
      </c>
      <c r="B24" s="62"/>
      <c r="C24" s="62"/>
      <c r="D24" s="62"/>
      <c r="E24" s="62"/>
      <c r="F24" s="62"/>
      <c r="G24" s="62"/>
      <c r="H24" s="62"/>
      <c r="I24" s="62"/>
      <c r="J24" s="61">
        <f>'6001'!J24:L24+'2504'!J24:L24+'2503'!J24:L24+'1501'!J24:L24+'1101'!J24:L24</f>
        <v>0</v>
      </c>
      <c r="K24" s="61"/>
      <c r="L24" s="61"/>
      <c r="M24" s="61">
        <f>'6001'!M24:O24+'2504'!M24:O24+'2503'!M24:O24+'1501'!M24:O24+'1101'!M24:O24</f>
        <v>0</v>
      </c>
      <c r="N24" s="61"/>
      <c r="O24" s="61"/>
    </row>
    <row r="25" spans="1:15" s="54" customFormat="1" ht="12.75" x14ac:dyDescent="0.25">
      <c r="A25" s="62" t="s">
        <v>66</v>
      </c>
      <c r="B25" s="62"/>
      <c r="C25" s="62"/>
      <c r="D25" s="62"/>
      <c r="E25" s="62"/>
      <c r="F25" s="62"/>
      <c r="G25" s="62"/>
      <c r="H25" s="62"/>
      <c r="I25" s="62"/>
      <c r="J25" s="61">
        <f>'6001'!J25:L25+'2504'!J25:L25+'2503'!J25:L25+'1501'!J25:L25+'1101'!J25:L25</f>
        <v>0</v>
      </c>
      <c r="K25" s="61"/>
      <c r="L25" s="61"/>
      <c r="M25" s="61">
        <f>'6001'!M25:O25+'2504'!M25:O25+'2503'!M25:O25+'1501'!M25:O25+'1101'!M25:O25</f>
        <v>0</v>
      </c>
      <c r="N25" s="61"/>
      <c r="O25" s="61"/>
    </row>
    <row r="26" spans="1:15" s="54" customFormat="1" ht="12.75" x14ac:dyDescent="0.25">
      <c r="A26" s="62" t="s">
        <v>68</v>
      </c>
      <c r="B26" s="62"/>
      <c r="C26" s="62"/>
      <c r="D26" s="62"/>
      <c r="E26" s="62"/>
      <c r="F26" s="62"/>
      <c r="G26" s="62"/>
      <c r="H26" s="62"/>
      <c r="I26" s="62"/>
      <c r="J26" s="61">
        <f>'6001'!J26:L26+'2504'!J26:L26+'2503'!J26:L26+'1501'!J26:L26+'1101'!J26:L26</f>
        <v>0</v>
      </c>
      <c r="K26" s="61"/>
      <c r="L26" s="61"/>
      <c r="M26" s="61">
        <f>'6001'!M26:O26+'2504'!M26:O26+'2503'!M26:O26+'1501'!M26:O26+'1101'!M26:O26</f>
        <v>1118000</v>
      </c>
      <c r="N26" s="61"/>
      <c r="O26" s="61"/>
    </row>
    <row r="27" spans="1:15" s="54" customFormat="1" ht="12.75" x14ac:dyDescent="0.25">
      <c r="A27" s="62" t="s">
        <v>70</v>
      </c>
      <c r="B27" s="62"/>
      <c r="C27" s="62"/>
      <c r="D27" s="62"/>
      <c r="E27" s="62"/>
      <c r="F27" s="62"/>
      <c r="G27" s="62"/>
      <c r="H27" s="62"/>
      <c r="I27" s="62"/>
      <c r="J27" s="61">
        <f>'6001'!J27:L27+'2504'!J27:L27+'2503'!J27:L27+'1501'!J27:L27+'1101'!J27:L27</f>
        <v>1946323.14</v>
      </c>
      <c r="K27" s="61"/>
      <c r="L27" s="61"/>
      <c r="M27" s="61">
        <f>'6001'!M27:O27+'2504'!M27:O27+'2503'!M27:O27+'1501'!M27:O27+'1101'!M27:O27</f>
        <v>1588096.66</v>
      </c>
      <c r="N27" s="61"/>
      <c r="O27" s="61"/>
    </row>
    <row r="28" spans="1:15" s="54" customFormat="1" ht="12.75" x14ac:dyDescent="0.25">
      <c r="A28" s="62" t="s">
        <v>72</v>
      </c>
      <c r="B28" s="62"/>
      <c r="C28" s="62"/>
      <c r="D28" s="62"/>
      <c r="E28" s="62"/>
      <c r="F28" s="62"/>
      <c r="G28" s="62"/>
      <c r="H28" s="62"/>
      <c r="I28" s="62"/>
      <c r="J28" s="61">
        <f>'6001'!J28:L28+'2504'!J28:L28+'2503'!J28:L28+'1501'!J28:L28+'1101'!J28:L28</f>
        <v>0</v>
      </c>
      <c r="K28" s="61"/>
      <c r="L28" s="61"/>
      <c r="M28" s="61">
        <f>'6001'!M28:O28+'2504'!M28:O28+'2503'!M28:O28+'1501'!M28:O28+'1101'!M28:O28</f>
        <v>0</v>
      </c>
      <c r="N28" s="61"/>
      <c r="O28" s="61"/>
    </row>
    <row r="29" spans="1:15" s="54" customFormat="1" ht="12.75" x14ac:dyDescent="0.25">
      <c r="A29" s="62" t="s">
        <v>74</v>
      </c>
      <c r="B29" s="62"/>
      <c r="C29" s="62"/>
      <c r="D29" s="62"/>
      <c r="E29" s="62"/>
      <c r="F29" s="62"/>
      <c r="G29" s="62"/>
      <c r="H29" s="62"/>
      <c r="I29" s="62"/>
      <c r="J29" s="61">
        <f>'6001'!J29:L29+'2504'!J29:L29+'2503'!J29:L29+'1501'!J29:L29+'1101'!J29:L29</f>
        <v>0</v>
      </c>
      <c r="K29" s="61"/>
      <c r="L29" s="61"/>
      <c r="M29" s="61">
        <f>'6001'!M29:O29+'2504'!M29:O29+'2503'!M29:O29+'1501'!M29:O29+'1101'!M29:O29</f>
        <v>0</v>
      </c>
      <c r="N29" s="61"/>
      <c r="O29" s="61"/>
    </row>
    <row r="30" spans="1:15" s="54" customFormat="1" ht="12.75" x14ac:dyDescent="0.25">
      <c r="A30" s="62" t="s">
        <v>76</v>
      </c>
      <c r="B30" s="62"/>
      <c r="C30" s="62"/>
      <c r="D30" s="62"/>
      <c r="E30" s="62"/>
      <c r="F30" s="62"/>
      <c r="G30" s="62"/>
      <c r="H30" s="62"/>
      <c r="I30" s="62"/>
      <c r="J30" s="61">
        <f>'6001'!J30:L30+'2504'!J30:L30+'2503'!J30:L30+'1501'!J30:L30+'1101'!J30:L30</f>
        <v>0</v>
      </c>
      <c r="K30" s="61"/>
      <c r="L30" s="61"/>
      <c r="M30" s="61">
        <f>'6001'!M30:O30+'2504'!M30:O30+'2503'!M30:O30+'1501'!M30:O30+'1101'!M30:O30</f>
        <v>0</v>
      </c>
      <c r="N30" s="61"/>
      <c r="O30" s="61"/>
    </row>
    <row r="31" spans="1:15" s="54" customFormat="1" ht="12.75" x14ac:dyDescent="0.25">
      <c r="A31" s="62" t="s">
        <v>78</v>
      </c>
      <c r="B31" s="62"/>
      <c r="C31" s="62"/>
      <c r="D31" s="62"/>
      <c r="E31" s="62"/>
      <c r="F31" s="62"/>
      <c r="G31" s="62"/>
      <c r="H31" s="62"/>
      <c r="I31" s="62"/>
      <c r="J31" s="61">
        <f>'6001'!J31:L31+'2504'!J31:L31+'2503'!J31:L31+'1501'!J31:L31+'1101'!J31:L31</f>
        <v>0</v>
      </c>
      <c r="K31" s="61"/>
      <c r="L31" s="61"/>
      <c r="M31" s="61">
        <f>'6001'!M31:O31+'2504'!M31:O31+'2503'!M31:O31+'1501'!M31:O31+'1101'!M31:O31</f>
        <v>0</v>
      </c>
      <c r="N31" s="61"/>
      <c r="O31" s="61"/>
    </row>
    <row r="32" spans="1:15" s="54" customFormat="1" ht="12.75" x14ac:dyDescent="0.25">
      <c r="A32" s="62" t="s">
        <v>80</v>
      </c>
      <c r="B32" s="62"/>
      <c r="C32" s="62"/>
      <c r="D32" s="62"/>
      <c r="E32" s="62"/>
      <c r="F32" s="62"/>
      <c r="G32" s="62"/>
      <c r="H32" s="62"/>
      <c r="I32" s="62"/>
      <c r="J32" s="61">
        <f>'6001'!J32:L32+'2504'!J32:L32+'2503'!J32:L32+'1501'!J32:L32+'1101'!J32:L32</f>
        <v>0</v>
      </c>
      <c r="K32" s="61"/>
      <c r="L32" s="61"/>
      <c r="M32" s="61">
        <f>'6001'!M32:O32+'2504'!M32:O32+'2503'!M32:O32+'1501'!M32:O32+'1101'!M32:O32</f>
        <v>0</v>
      </c>
      <c r="N32" s="61"/>
      <c r="O32" s="61"/>
    </row>
    <row r="33" spans="1:15" s="54" customFormat="1" ht="12.75" x14ac:dyDescent="0.25">
      <c r="A33" s="62" t="s">
        <v>82</v>
      </c>
      <c r="B33" s="62"/>
      <c r="C33" s="62"/>
      <c r="D33" s="62"/>
      <c r="E33" s="62"/>
      <c r="F33" s="62"/>
      <c r="G33" s="62"/>
      <c r="H33" s="62"/>
      <c r="I33" s="62"/>
      <c r="J33" s="61">
        <f>'6001'!J33:L33+'2504'!J33:L33+'2503'!J33:L33+'1501'!J33:L33+'1101'!J33:L33</f>
        <v>0</v>
      </c>
      <c r="K33" s="61"/>
      <c r="L33" s="61"/>
      <c r="M33" s="61">
        <f>'6001'!M33:O33+'2504'!M33:O33+'2503'!M33:O33+'1501'!M33:O33+'1101'!M33:O33</f>
        <v>0</v>
      </c>
      <c r="N33" s="61"/>
      <c r="O33" s="61"/>
    </row>
    <row r="34" spans="1:15" s="54" customFormat="1" ht="12.75" x14ac:dyDescent="0.25">
      <c r="A34" s="62" t="s">
        <v>84</v>
      </c>
      <c r="B34" s="62"/>
      <c r="C34" s="62"/>
      <c r="D34" s="62"/>
      <c r="E34" s="62"/>
      <c r="F34" s="62"/>
      <c r="G34" s="62"/>
      <c r="H34" s="62"/>
      <c r="I34" s="62"/>
      <c r="J34" s="61">
        <f>'6001'!J34:L34+'2504'!J34:L34+'2503'!J34:L34+'1501'!J34:L34+'1101'!J34:L34</f>
        <v>0</v>
      </c>
      <c r="K34" s="61"/>
      <c r="L34" s="61"/>
      <c r="M34" s="61">
        <f>'6001'!M34:O34+'2504'!M34:O34+'2503'!M34:O34+'1501'!M34:O34+'1101'!M34:O34</f>
        <v>0</v>
      </c>
      <c r="N34" s="61"/>
      <c r="O34" s="61"/>
    </row>
    <row r="35" spans="1:15" s="54" customFormat="1" ht="12.75" x14ac:dyDescent="0.25">
      <c r="A35" s="62" t="s">
        <v>86</v>
      </c>
      <c r="B35" s="62"/>
      <c r="C35" s="62"/>
      <c r="D35" s="62"/>
      <c r="E35" s="62"/>
      <c r="F35" s="62"/>
      <c r="G35" s="62"/>
      <c r="H35" s="62"/>
      <c r="I35" s="62"/>
      <c r="J35" s="61">
        <f>'6001'!J35:L35+'2504'!J35:L35+'2503'!J35:L35+'1501'!J35:L35+'1101'!J35:L35</f>
        <v>0</v>
      </c>
      <c r="K35" s="61"/>
      <c r="L35" s="61"/>
      <c r="M35" s="61">
        <f>'6001'!M35:O35+'2504'!M35:O35+'2503'!M35:O35+'1501'!M35:O35+'1101'!M35:O35</f>
        <v>0</v>
      </c>
      <c r="N35" s="61"/>
      <c r="O35" s="61"/>
    </row>
    <row r="36" spans="1:15" s="54" customFormat="1" ht="12.75" x14ac:dyDescent="0.25">
      <c r="A36" s="62" t="s">
        <v>88</v>
      </c>
      <c r="B36" s="62"/>
      <c r="C36" s="62"/>
      <c r="D36" s="62"/>
      <c r="E36" s="62"/>
      <c r="F36" s="62"/>
      <c r="G36" s="62"/>
      <c r="H36" s="62"/>
      <c r="I36" s="62"/>
      <c r="J36" s="61">
        <f>'6001'!J36:L36+'2504'!J36:L36+'2503'!J36:L36+'1501'!J36:L36+'1101'!J36:L36</f>
        <v>0</v>
      </c>
      <c r="K36" s="61"/>
      <c r="L36" s="61"/>
      <c r="M36" s="61">
        <f>'6001'!M36:O36+'2504'!M36:O36+'2503'!M36:O36+'1501'!M36:O36+'1101'!M36:O36</f>
        <v>0</v>
      </c>
      <c r="N36" s="61"/>
      <c r="O36" s="61"/>
    </row>
    <row r="37" spans="1:15" s="54" customFormat="1" ht="12.75" x14ac:dyDescent="0.25">
      <c r="A37" s="64" t="s">
        <v>90</v>
      </c>
      <c r="B37" s="64"/>
      <c r="C37" s="64"/>
      <c r="D37" s="64"/>
      <c r="E37" s="64"/>
      <c r="F37" s="64"/>
      <c r="G37" s="64"/>
      <c r="H37" s="64"/>
      <c r="I37" s="64"/>
      <c r="J37" s="67">
        <f>'6001'!J37:L37+'2504'!J37:L37+'2503'!J37:L37+'1501'!J37:L37+'1101'!J37:L37</f>
        <v>14154254.769999996</v>
      </c>
      <c r="K37" s="67"/>
      <c r="L37" s="67"/>
      <c r="M37" s="61">
        <f>'6001'!M37:O37+'2504'!M37:O37+'2503'!M37:O37+'1501'!M37:O37+'1101'!M37:O37</f>
        <v>15270350.16</v>
      </c>
      <c r="N37" s="61"/>
      <c r="O37" s="61"/>
    </row>
    <row r="38" spans="1:15" s="54" customFormat="1" ht="12.75" x14ac:dyDescent="0.25">
      <c r="A38" s="64" t="s">
        <v>93</v>
      </c>
      <c r="B38" s="64"/>
      <c r="C38" s="64"/>
      <c r="D38" s="64"/>
      <c r="E38" s="64"/>
      <c r="F38" s="64"/>
      <c r="G38" s="64"/>
      <c r="H38" s="64"/>
      <c r="I38" s="64"/>
      <c r="J38" s="67"/>
      <c r="K38" s="67"/>
      <c r="L38" s="67"/>
      <c r="M38" s="68"/>
      <c r="N38" s="68"/>
      <c r="O38" s="68"/>
    </row>
    <row r="39" spans="1:15" s="54" customFormat="1" ht="12.75" x14ac:dyDescent="0.25">
      <c r="A39" s="64" t="s">
        <v>15</v>
      </c>
      <c r="B39" s="64"/>
      <c r="C39" s="64"/>
      <c r="D39" s="64"/>
      <c r="E39" s="64"/>
      <c r="F39" s="64"/>
      <c r="G39" s="64"/>
      <c r="H39" s="64"/>
      <c r="I39" s="64"/>
      <c r="J39" s="67">
        <f>'6001'!J39:L39+'2504'!J39:L39+'2503'!J39:L39+'1501'!J39:L39+'1101'!J39:L39</f>
        <v>0</v>
      </c>
      <c r="K39" s="67"/>
      <c r="L39" s="67"/>
      <c r="M39" s="61">
        <f>'6001'!M39:O39+'2504'!M39:O39+'2503'!M39:O39+'1501'!M39:O39+'1101'!M39:O39</f>
        <v>0</v>
      </c>
      <c r="N39" s="61"/>
      <c r="O39" s="61"/>
    </row>
    <row r="40" spans="1:15" s="54" customFormat="1" ht="12.75" x14ac:dyDescent="0.25">
      <c r="A40" s="62" t="s">
        <v>96</v>
      </c>
      <c r="B40" s="62"/>
      <c r="C40" s="62"/>
      <c r="D40" s="62"/>
      <c r="E40" s="62"/>
      <c r="F40" s="62"/>
      <c r="G40" s="62"/>
      <c r="H40" s="62"/>
      <c r="I40" s="62"/>
      <c r="J40" s="61">
        <f>'6001'!J40:L40+'2504'!J40:L40+'2503'!J40:L40+'1501'!J40:L40+'1101'!J40:L40</f>
        <v>0</v>
      </c>
      <c r="K40" s="61"/>
      <c r="L40" s="61"/>
      <c r="M40" s="61">
        <f>'6001'!M40:O40+'2504'!M40:O40+'2503'!M40:O40+'1501'!M40:O40+'1101'!M40:O40</f>
        <v>0</v>
      </c>
      <c r="N40" s="61"/>
      <c r="O40" s="61"/>
    </row>
    <row r="41" spans="1:15" s="54" customFormat="1" ht="12.75" x14ac:dyDescent="0.25">
      <c r="A41" s="62" t="s">
        <v>98</v>
      </c>
      <c r="B41" s="62"/>
      <c r="C41" s="62"/>
      <c r="D41" s="62"/>
      <c r="E41" s="62"/>
      <c r="F41" s="62"/>
      <c r="G41" s="62"/>
      <c r="H41" s="62"/>
      <c r="I41" s="62"/>
      <c r="J41" s="61">
        <f>'6001'!J41:L41+'2504'!J41:L41+'2503'!J41:L41+'1501'!J41:L41+'1101'!J41:L41</f>
        <v>0</v>
      </c>
      <c r="K41" s="61"/>
      <c r="L41" s="61"/>
      <c r="M41" s="61">
        <f>'6001'!M41:O41+'2504'!M41:O41+'2503'!M41:O41+'1501'!M41:O41+'1101'!M41:O41</f>
        <v>0</v>
      </c>
      <c r="N41" s="61"/>
      <c r="O41" s="61"/>
    </row>
    <row r="42" spans="1:15" s="54" customFormat="1" ht="12.75" x14ac:dyDescent="0.25">
      <c r="A42" s="62" t="s">
        <v>100</v>
      </c>
      <c r="B42" s="62"/>
      <c r="C42" s="62"/>
      <c r="D42" s="62"/>
      <c r="E42" s="62"/>
      <c r="F42" s="62"/>
      <c r="G42" s="62"/>
      <c r="H42" s="62"/>
      <c r="I42" s="62"/>
      <c r="J42" s="61">
        <f>'6001'!J42:L42+'2504'!J42:L42+'2503'!J42:L42+'1501'!J42:L42+'1101'!J42:L42</f>
        <v>0</v>
      </c>
      <c r="K42" s="61"/>
      <c r="L42" s="61"/>
      <c r="M42" s="61">
        <f>'6001'!M42:O42+'2504'!M42:O42+'2503'!M42:O42+'1501'!M42:O42+'1101'!M42:O42</f>
        <v>0</v>
      </c>
      <c r="N42" s="61"/>
      <c r="O42" s="61"/>
    </row>
    <row r="43" spans="1:15" s="54" customFormat="1" ht="12.75" x14ac:dyDescent="0.25">
      <c r="A43" s="64" t="s">
        <v>55</v>
      </c>
      <c r="B43" s="64"/>
      <c r="C43" s="64"/>
      <c r="D43" s="64"/>
      <c r="E43" s="64"/>
      <c r="F43" s="64"/>
      <c r="G43" s="64"/>
      <c r="H43" s="64"/>
      <c r="I43" s="64"/>
      <c r="J43" s="67">
        <f>'6001'!J43:L43+'2504'!J43:L43+'2503'!J43:L43+'1501'!J43:L43+'1101'!J43:L43</f>
        <v>11072107.440000001</v>
      </c>
      <c r="K43" s="67"/>
      <c r="L43" s="67"/>
      <c r="M43" s="61">
        <f>'6001'!M43:O43+'2504'!M43:O43+'2503'!M43:O43+'1501'!M43:O43+'1101'!M43:O43</f>
        <v>11767101.439999999</v>
      </c>
      <c r="N43" s="61"/>
      <c r="O43" s="61"/>
    </row>
    <row r="44" spans="1:15" s="54" customFormat="1" ht="12.75" x14ac:dyDescent="0.25">
      <c r="A44" s="62" t="s">
        <v>96</v>
      </c>
      <c r="B44" s="62"/>
      <c r="C44" s="62"/>
      <c r="D44" s="62"/>
      <c r="E44" s="62"/>
      <c r="F44" s="62"/>
      <c r="G44" s="62"/>
      <c r="H44" s="62"/>
      <c r="I44" s="62"/>
      <c r="J44" s="61">
        <f>'6001'!J44:L44+'2504'!J44:L44+'2503'!J44:L44+'1501'!J44:L44+'1101'!J44:L44</f>
        <v>11053662.360000001</v>
      </c>
      <c r="K44" s="61"/>
      <c r="L44" s="61"/>
      <c r="M44" s="61">
        <f>'6001'!M44:O44+'2504'!M44:O44+'2503'!M44:O44+'1501'!M44:O44+'1101'!M44:O44</f>
        <v>11767101.439999999</v>
      </c>
      <c r="N44" s="61"/>
      <c r="O44" s="61"/>
    </row>
    <row r="45" spans="1:15" s="54" customFormat="1" ht="12.75" x14ac:dyDescent="0.25">
      <c r="A45" s="62" t="s">
        <v>98</v>
      </c>
      <c r="B45" s="62"/>
      <c r="C45" s="62"/>
      <c r="D45" s="62"/>
      <c r="E45" s="62"/>
      <c r="F45" s="62"/>
      <c r="G45" s="62"/>
      <c r="H45" s="62"/>
      <c r="I45" s="62"/>
      <c r="J45" s="61">
        <f>'6001'!J45:L45+'2504'!J45:L45+'2503'!J45:L45+'1501'!J45:L45+'1101'!J45:L45</f>
        <v>18445.080000000002</v>
      </c>
      <c r="K45" s="61"/>
      <c r="L45" s="61"/>
      <c r="M45" s="61">
        <f>'6001'!M45:O45+'2504'!M45:O45+'2503'!M45:O45+'1501'!M45:O45+'1101'!M45:O45</f>
        <v>0</v>
      </c>
      <c r="N45" s="61"/>
      <c r="O45" s="61"/>
    </row>
    <row r="46" spans="1:15" s="54" customFormat="1" ht="12.75" x14ac:dyDescent="0.25">
      <c r="A46" s="62" t="s">
        <v>100</v>
      </c>
      <c r="B46" s="62"/>
      <c r="C46" s="62"/>
      <c r="D46" s="62"/>
      <c r="E46" s="62"/>
      <c r="F46" s="62"/>
      <c r="G46" s="62"/>
      <c r="H46" s="62"/>
      <c r="I46" s="62"/>
      <c r="J46" s="61">
        <v>0</v>
      </c>
      <c r="K46" s="61"/>
      <c r="L46" s="61"/>
      <c r="M46" s="61">
        <f>'6001'!M46:O46+'2504'!M46:O46+'2503'!M46:O46+'1501'!M46:O46+'1101'!M46:O46</f>
        <v>0</v>
      </c>
      <c r="N46" s="61"/>
      <c r="O46" s="61"/>
    </row>
    <row r="47" spans="1:15" s="54" customFormat="1" ht="12.75" x14ac:dyDescent="0.25">
      <c r="A47" s="64" t="s">
        <v>104</v>
      </c>
      <c r="B47" s="64"/>
      <c r="C47" s="64"/>
      <c r="D47" s="64"/>
      <c r="E47" s="64"/>
      <c r="F47" s="64"/>
      <c r="G47" s="64"/>
      <c r="H47" s="64"/>
      <c r="I47" s="64"/>
      <c r="J47" s="67">
        <f>'6001'!J47:L47+'2504'!J47:L47+'2503'!J47:L47+'1501'!J47:L47+'1101'!J47:L47</f>
        <v>-11072107.440000001</v>
      </c>
      <c r="K47" s="67"/>
      <c r="L47" s="67"/>
      <c r="M47" s="61">
        <f>'6001'!M47:O47+'2504'!M47:O47+'2503'!M47:O47+'1501'!M47:O47+'1101'!M47:O47</f>
        <v>-11767101.439999999</v>
      </c>
      <c r="N47" s="61"/>
      <c r="O47" s="61"/>
    </row>
    <row r="48" spans="1:15" s="54" customFormat="1" ht="12.75" x14ac:dyDescent="0.25">
      <c r="A48" s="64" t="s">
        <v>107</v>
      </c>
      <c r="B48" s="64"/>
      <c r="C48" s="64"/>
      <c r="D48" s="64"/>
      <c r="E48" s="64"/>
      <c r="F48" s="64"/>
      <c r="G48" s="64"/>
      <c r="H48" s="64"/>
      <c r="I48" s="64"/>
      <c r="J48" s="67"/>
      <c r="K48" s="67"/>
      <c r="L48" s="67"/>
      <c r="M48" s="68"/>
      <c r="N48" s="68"/>
      <c r="O48" s="68"/>
    </row>
    <row r="49" spans="1:15" s="54" customFormat="1" ht="12.75" x14ac:dyDescent="0.25">
      <c r="A49" s="64" t="s">
        <v>15</v>
      </c>
      <c r="B49" s="64"/>
      <c r="C49" s="64"/>
      <c r="D49" s="64"/>
      <c r="E49" s="64"/>
      <c r="F49" s="64"/>
      <c r="G49" s="64"/>
      <c r="H49" s="64"/>
      <c r="I49" s="64"/>
      <c r="J49" s="67">
        <f>'6001'!J49:L49+'2504'!J49:L49+'2503'!J49:L49+'1501'!J49:L49+'1101'!J49:L49</f>
        <v>0</v>
      </c>
      <c r="K49" s="67"/>
      <c r="L49" s="67"/>
      <c r="M49" s="61">
        <f>'6001'!M49:O49+'2504'!M49:O49+'2503'!M49:O49+'1501'!M49:O49+'1101'!M49:O49</f>
        <v>0</v>
      </c>
      <c r="N49" s="61"/>
      <c r="O49" s="61"/>
    </row>
    <row r="50" spans="1:15" s="54" customFormat="1" ht="12.75" x14ac:dyDescent="0.25">
      <c r="A50" s="62" t="s">
        <v>110</v>
      </c>
      <c r="B50" s="62"/>
      <c r="C50" s="62"/>
      <c r="D50" s="62"/>
      <c r="E50" s="62"/>
      <c r="F50" s="62"/>
      <c r="G50" s="62"/>
      <c r="H50" s="62"/>
      <c r="I50" s="62"/>
      <c r="J50" s="61">
        <f>'6001'!J50:L50+'2504'!J50:L50+'2503'!J50:L50+'1501'!J50:L50+'1101'!J50:L50</f>
        <v>0</v>
      </c>
      <c r="K50" s="61"/>
      <c r="L50" s="61"/>
      <c r="M50" s="61">
        <f>'6001'!M50:O50+'2504'!M50:O50+'2503'!M50:O50+'1501'!M50:O50+'1101'!M50:O50</f>
        <v>0</v>
      </c>
      <c r="N50" s="61"/>
      <c r="O50" s="61"/>
    </row>
    <row r="51" spans="1:15" s="54" customFormat="1" ht="12.75" x14ac:dyDescent="0.25">
      <c r="A51" s="62" t="s">
        <v>112</v>
      </c>
      <c r="B51" s="62"/>
      <c r="C51" s="62"/>
      <c r="D51" s="62"/>
      <c r="E51" s="62"/>
      <c r="F51" s="62"/>
      <c r="G51" s="62"/>
      <c r="H51" s="62"/>
      <c r="I51" s="62"/>
      <c r="J51" s="61">
        <f>'6001'!J51:L51+'2504'!J51:L51+'2503'!J51:L51+'1501'!J51:L51+'1101'!J51:L51</f>
        <v>0</v>
      </c>
      <c r="K51" s="61"/>
      <c r="L51" s="61"/>
      <c r="M51" s="61">
        <f>'6001'!M51:O51+'2504'!M51:O51+'2503'!M51:O51+'1501'!M51:O51+'1101'!M51:O51</f>
        <v>0</v>
      </c>
      <c r="N51" s="61"/>
      <c r="O51" s="61"/>
    </row>
    <row r="52" spans="1:15" s="54" customFormat="1" ht="12.75" x14ac:dyDescent="0.25">
      <c r="A52" s="62" t="s">
        <v>113</v>
      </c>
      <c r="B52" s="62"/>
      <c r="C52" s="62"/>
      <c r="D52" s="62"/>
      <c r="E52" s="62"/>
      <c r="F52" s="62"/>
      <c r="G52" s="62"/>
      <c r="H52" s="62"/>
      <c r="I52" s="62"/>
      <c r="J52" s="61">
        <f>'6001'!J52:L52+'2504'!J52:L52+'2503'!J52:L52+'1501'!J52:L52+'1101'!J52:L52</f>
        <v>0</v>
      </c>
      <c r="K52" s="61"/>
      <c r="L52" s="61"/>
      <c r="M52" s="61">
        <f>'6001'!M52:O52+'2504'!M52:O52+'2503'!M52:O52+'1501'!M52:O52+'1101'!M52:O52</f>
        <v>0</v>
      </c>
      <c r="N52" s="61"/>
      <c r="O52" s="61"/>
    </row>
    <row r="53" spans="1:15" s="54" customFormat="1" ht="12.75" x14ac:dyDescent="0.25">
      <c r="A53" s="62" t="s">
        <v>114</v>
      </c>
      <c r="B53" s="62"/>
      <c r="C53" s="62"/>
      <c r="D53" s="62"/>
      <c r="E53" s="62"/>
      <c r="F53" s="62"/>
      <c r="G53" s="62"/>
      <c r="H53" s="62"/>
      <c r="I53" s="62"/>
      <c r="J53" s="61">
        <f>'6001'!J53:L53+'2504'!J53:L53+'2503'!J53:L53+'1501'!J53:L53+'1101'!J53:L53</f>
        <v>0</v>
      </c>
      <c r="K53" s="61"/>
      <c r="L53" s="61"/>
      <c r="M53" s="61">
        <f>'6001'!M53:O53+'2504'!M53:O53+'2503'!M53:O53+'1501'!M53:O53+'1101'!M53:O53</f>
        <v>0</v>
      </c>
      <c r="N53" s="61"/>
      <c r="O53" s="61"/>
    </row>
    <row r="54" spans="1:15" s="54" customFormat="1" ht="12.75" x14ac:dyDescent="0.25">
      <c r="A54" s="64" t="s">
        <v>55</v>
      </c>
      <c r="B54" s="64"/>
      <c r="C54" s="64"/>
      <c r="D54" s="64"/>
      <c r="E54" s="64"/>
      <c r="F54" s="64"/>
      <c r="G54" s="64"/>
      <c r="H54" s="64"/>
      <c r="I54" s="64"/>
      <c r="J54" s="67">
        <f>'6001'!J54:L54+'2504'!J54:L54+'2503'!J54:L54+'1501'!J54:L54+'1101'!J54:L54</f>
        <v>0</v>
      </c>
      <c r="K54" s="67"/>
      <c r="L54" s="67"/>
      <c r="M54" s="61">
        <f>'6001'!M54:O54+'2504'!M54:O54+'2503'!M54:O54+'1501'!M54:O54+'1101'!M54:O54</f>
        <v>0</v>
      </c>
      <c r="N54" s="61"/>
      <c r="O54" s="61"/>
    </row>
    <row r="55" spans="1:15" s="54" customFormat="1" ht="12.75" x14ac:dyDescent="0.25">
      <c r="A55" s="62" t="s">
        <v>117</v>
      </c>
      <c r="B55" s="62"/>
      <c r="C55" s="62"/>
      <c r="D55" s="62"/>
      <c r="E55" s="62"/>
      <c r="F55" s="62"/>
      <c r="G55" s="62"/>
      <c r="H55" s="62"/>
      <c r="I55" s="62"/>
      <c r="J55" s="61">
        <f>'6001'!J55:L55+'2504'!J55:L55+'2503'!J55:L55+'1501'!J55:L55+'1101'!J55:L55</f>
        <v>0</v>
      </c>
      <c r="K55" s="61"/>
      <c r="L55" s="61"/>
      <c r="M55" s="61">
        <f>'6001'!M55:O55+'2504'!M55:O55+'2503'!M55:O55+'1501'!M55:O55+'1101'!M55:O55</f>
        <v>0</v>
      </c>
      <c r="N55" s="61"/>
      <c r="O55" s="61"/>
    </row>
    <row r="56" spans="1:15" s="54" customFormat="1" ht="12.75" x14ac:dyDescent="0.25">
      <c r="A56" s="62" t="s">
        <v>112</v>
      </c>
      <c r="B56" s="62"/>
      <c r="C56" s="62"/>
      <c r="D56" s="62"/>
      <c r="E56" s="62"/>
      <c r="F56" s="62"/>
      <c r="G56" s="62"/>
      <c r="H56" s="62"/>
      <c r="I56" s="62"/>
      <c r="J56" s="61">
        <f>'6001'!J56:L56+'2504'!J56:L56+'2503'!J56:L56+'1501'!J56:L56+'1101'!J56:L56</f>
        <v>0</v>
      </c>
      <c r="K56" s="61"/>
      <c r="L56" s="61"/>
      <c r="M56" s="61">
        <f>'6001'!M56:O56+'2504'!M56:O56+'2503'!M56:O56+'1501'!M56:O56+'1101'!M56:O56</f>
        <v>0</v>
      </c>
      <c r="N56" s="61"/>
      <c r="O56" s="61"/>
    </row>
    <row r="57" spans="1:15" s="54" customFormat="1" ht="12.75" x14ac:dyDescent="0.25">
      <c r="A57" s="62" t="s">
        <v>113</v>
      </c>
      <c r="B57" s="62"/>
      <c r="C57" s="62"/>
      <c r="D57" s="62"/>
      <c r="E57" s="62"/>
      <c r="F57" s="62"/>
      <c r="G57" s="62"/>
      <c r="H57" s="62"/>
      <c r="I57" s="62"/>
      <c r="J57" s="61">
        <f>'6001'!J57:L57+'2504'!J57:L57+'2503'!J57:L57+'1501'!J57:L57+'1101'!J57:L57</f>
        <v>0</v>
      </c>
      <c r="K57" s="61"/>
      <c r="L57" s="61"/>
      <c r="M57" s="61">
        <f>'6001'!M57:O57+'2504'!M57:O57+'2503'!M57:O57+'1501'!M57:O57+'1101'!M57:O57</f>
        <v>0</v>
      </c>
      <c r="N57" s="61"/>
      <c r="O57" s="61"/>
    </row>
    <row r="58" spans="1:15" s="54" customFormat="1" ht="12.75" x14ac:dyDescent="0.25">
      <c r="A58" s="62" t="s">
        <v>118</v>
      </c>
      <c r="B58" s="62"/>
      <c r="C58" s="62"/>
      <c r="D58" s="62"/>
      <c r="E58" s="62"/>
      <c r="F58" s="62"/>
      <c r="G58" s="62"/>
      <c r="H58" s="62"/>
      <c r="I58" s="62"/>
      <c r="J58" s="61">
        <f>'6001'!J58:L58+'2504'!J58:L58+'2503'!J58:L58+'1501'!J58:L58+'1101'!J58:L58</f>
        <v>0</v>
      </c>
      <c r="K58" s="61"/>
      <c r="L58" s="61"/>
      <c r="M58" s="61">
        <f>'6001'!M58:O58+'2504'!M58:O58+'2503'!M58:O58+'1501'!M58:O58+'1101'!M58:O58</f>
        <v>0</v>
      </c>
      <c r="N58" s="61"/>
      <c r="O58" s="61"/>
    </row>
    <row r="59" spans="1:15" s="54" customFormat="1" ht="12.75" x14ac:dyDescent="0.25">
      <c r="A59" s="64" t="s">
        <v>119</v>
      </c>
      <c r="B59" s="64"/>
      <c r="C59" s="64"/>
      <c r="D59" s="64"/>
      <c r="E59" s="64"/>
      <c r="F59" s="64"/>
      <c r="G59" s="64"/>
      <c r="H59" s="64"/>
      <c r="I59" s="64"/>
      <c r="J59" s="67">
        <f>'6001'!J59:L59+'2504'!J59:L59+'2503'!J59:L59+'1501'!J59:L59+'1101'!J59:L59</f>
        <v>0</v>
      </c>
      <c r="K59" s="67"/>
      <c r="L59" s="67"/>
      <c r="M59" s="61">
        <f>'6001'!M59:O59+'2504'!M59:O59+'2503'!M59:O59+'1501'!M59:O59+'1101'!M59:O59</f>
        <v>0</v>
      </c>
      <c r="N59" s="61"/>
      <c r="O59" s="61"/>
    </row>
    <row r="60" spans="1:15" s="54" customFormat="1" ht="12.75" x14ac:dyDescent="0.25">
      <c r="A60" s="64" t="s">
        <v>123</v>
      </c>
      <c r="B60" s="64"/>
      <c r="C60" s="64"/>
      <c r="D60" s="64"/>
      <c r="E60" s="64"/>
      <c r="F60" s="64"/>
      <c r="G60" s="64"/>
      <c r="H60" s="64"/>
      <c r="I60" s="64"/>
      <c r="J60" s="67">
        <f>'6001'!J60:L60+'2504'!J60:L60+'2503'!J60:L60+'1501'!J60:L60+'1101'!J60:L60</f>
        <v>14154254.769999996</v>
      </c>
      <c r="K60" s="67"/>
      <c r="L60" s="67"/>
      <c r="M60" s="61">
        <f>'6001'!M60:O60+'2504'!M60:O60+'2503'!M60:O60+'1501'!M60:O60+'1101'!M60:O60</f>
        <v>15270350.16</v>
      </c>
      <c r="N60" s="61"/>
      <c r="O60" s="61"/>
    </row>
    <row r="61" spans="1:15" s="54" customFormat="1" ht="12.75" x14ac:dyDescent="0.25">
      <c r="A61" s="62" t="s">
        <v>126</v>
      </c>
      <c r="B61" s="62"/>
      <c r="C61" s="62"/>
      <c r="D61" s="62"/>
      <c r="E61" s="62"/>
      <c r="F61" s="62"/>
      <c r="G61" s="62"/>
      <c r="H61" s="62"/>
      <c r="I61" s="62"/>
      <c r="J61" s="61">
        <v>0</v>
      </c>
      <c r="K61" s="61"/>
      <c r="L61" s="61"/>
      <c r="M61" s="61">
        <f>'6001'!M61:O61+'2504'!M61:O61+'2503'!M61:O61+'1501'!M61:O61+'1101'!M61:O61</f>
        <v>0</v>
      </c>
      <c r="N61" s="61"/>
      <c r="O61" s="61"/>
    </row>
    <row r="62" spans="1:15" s="54" customFormat="1" ht="12.75" x14ac:dyDescent="0.25">
      <c r="A62" s="62" t="s">
        <v>128</v>
      </c>
      <c r="B62" s="62"/>
      <c r="C62" s="62"/>
      <c r="D62" s="62"/>
      <c r="E62" s="62"/>
      <c r="F62" s="62"/>
      <c r="G62" s="62"/>
      <c r="H62" s="62"/>
      <c r="I62" s="62"/>
      <c r="J62" s="61">
        <v>0</v>
      </c>
      <c r="K62" s="61"/>
      <c r="L62" s="61"/>
      <c r="M62" s="61">
        <f>'6001'!M62:O62+'2504'!M62:O62+'2503'!M62:O62+'1501'!M62:O62+'1101'!M62:O62</f>
        <v>0</v>
      </c>
      <c r="N62" s="61"/>
      <c r="O62" s="61"/>
    </row>
    <row r="63" spans="1:15" s="54" customFormat="1" ht="12.75" x14ac:dyDescent="0.25">
      <c r="M63" s="25"/>
      <c r="N63" s="25"/>
      <c r="O63" s="25"/>
    </row>
    <row r="64" spans="1:15" s="54" customFormat="1" ht="12.75" x14ac:dyDescent="0.25">
      <c r="M64" s="25"/>
      <c r="N64" s="25"/>
      <c r="O64" s="25"/>
    </row>
    <row r="65" spans="1:16" s="54" customFormat="1" ht="12.75" x14ac:dyDescent="0.25">
      <c r="M65" s="25"/>
      <c r="N65" s="25"/>
      <c r="O65" s="25"/>
    </row>
    <row r="66" spans="1:16" s="54" customFormat="1" ht="12.75" x14ac:dyDescent="0.25">
      <c r="M66" s="26"/>
      <c r="N66" s="26"/>
      <c r="O66" s="26"/>
    </row>
    <row r="67" spans="1:16" s="54" customFormat="1" ht="12.75" x14ac:dyDescent="0.25">
      <c r="M67" s="27"/>
      <c r="N67" s="27"/>
      <c r="O67" s="27"/>
    </row>
    <row r="68" spans="1:16" s="54" customFormat="1" ht="12.75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9"/>
      <c r="N68" s="29"/>
      <c r="O68" s="29"/>
    </row>
    <row r="69" spans="1:16" s="54" customFormat="1" ht="12.75" x14ac:dyDescent="0.25">
      <c r="M69" s="25"/>
      <c r="N69" s="25"/>
      <c r="O69" s="25"/>
    </row>
    <row r="70" spans="1:16" s="54" customFormat="1" ht="12.75" x14ac:dyDescent="0.25">
      <c r="M70" s="25"/>
      <c r="N70" s="25"/>
      <c r="O70" s="25"/>
    </row>
    <row r="71" spans="1:16" s="54" customFormat="1" ht="12.75" x14ac:dyDescent="0.25">
      <c r="M71" s="25"/>
      <c r="N71" s="25"/>
      <c r="O71" s="25"/>
    </row>
    <row r="72" spans="1:16" s="54" customFormat="1" ht="12.75" x14ac:dyDescent="0.25">
      <c r="M72" s="25"/>
      <c r="N72" s="25"/>
      <c r="O72" s="25"/>
    </row>
    <row r="73" spans="1:16" s="54" customFormat="1" ht="39.950000000000003" customHeight="1" x14ac:dyDescent="0.2">
      <c r="A73" s="57" t="s">
        <v>135</v>
      </c>
      <c r="B73" s="57" t="s">
        <v>135</v>
      </c>
      <c r="C73" s="57" t="s">
        <v>135</v>
      </c>
      <c r="D73" s="57" t="s">
        <v>135</v>
      </c>
      <c r="E73" s="57" t="s">
        <v>135</v>
      </c>
      <c r="F73" s="57" t="s">
        <v>135</v>
      </c>
      <c r="G73" s="57" t="s">
        <v>135</v>
      </c>
      <c r="H73" s="57" t="s">
        <v>135</v>
      </c>
      <c r="I73" s="57" t="s">
        <v>135</v>
      </c>
      <c r="J73" s="57" t="s">
        <v>135</v>
      </c>
      <c r="K73" s="57" t="s">
        <v>135</v>
      </c>
      <c r="L73" s="57" t="s">
        <v>135</v>
      </c>
      <c r="M73" s="59" t="s">
        <v>135</v>
      </c>
      <c r="N73" s="59" t="s">
        <v>135</v>
      </c>
      <c r="O73" s="59" t="s">
        <v>135</v>
      </c>
      <c r="P73" s="57" t="s">
        <v>135</v>
      </c>
    </row>
    <row r="74" spans="1:16" s="54" customFormat="1" ht="39.950000000000003" customHeight="1" x14ac:dyDescent="0.25">
      <c r="A74" s="58" t="s">
        <v>136</v>
      </c>
      <c r="B74" s="58" t="s">
        <v>136</v>
      </c>
      <c r="C74" s="58" t="s">
        <v>136</v>
      </c>
      <c r="D74" s="58" t="s">
        <v>136</v>
      </c>
      <c r="E74" s="58" t="s">
        <v>137</v>
      </c>
      <c r="F74" s="58" t="s">
        <v>137</v>
      </c>
      <c r="G74" s="58" t="s">
        <v>137</v>
      </c>
      <c r="H74" s="58" t="s">
        <v>137</v>
      </c>
      <c r="I74" s="58" t="s">
        <v>138</v>
      </c>
      <c r="J74" s="58" t="s">
        <v>138</v>
      </c>
      <c r="K74" s="58" t="s">
        <v>138</v>
      </c>
      <c r="L74" s="58" t="s">
        <v>138</v>
      </c>
      <c r="M74" s="60" t="s">
        <v>139</v>
      </c>
      <c r="N74" s="60" t="s">
        <v>139</v>
      </c>
      <c r="O74" s="60" t="s">
        <v>139</v>
      </c>
      <c r="P74" s="58" t="s">
        <v>139</v>
      </c>
    </row>
    <row r="75" spans="1:16" s="54" customFormat="1" ht="39.950000000000003" customHeight="1" x14ac:dyDescent="0.25">
      <c r="A75" s="58" t="s">
        <v>140</v>
      </c>
      <c r="B75" s="58" t="s">
        <v>140</v>
      </c>
      <c r="C75" s="58" t="s">
        <v>140</v>
      </c>
      <c r="D75" s="58" t="s">
        <v>140</v>
      </c>
      <c r="E75" s="58" t="s">
        <v>141</v>
      </c>
      <c r="F75" s="58" t="s">
        <v>141</v>
      </c>
      <c r="G75" s="58" t="s">
        <v>141</v>
      </c>
      <c r="H75" s="58" t="s">
        <v>141</v>
      </c>
      <c r="I75" s="58" t="s">
        <v>142</v>
      </c>
      <c r="J75" s="58" t="s">
        <v>142</v>
      </c>
      <c r="K75" s="58" t="s">
        <v>142</v>
      </c>
      <c r="L75" s="58" t="s">
        <v>142</v>
      </c>
      <c r="M75" s="60" t="s">
        <v>143</v>
      </c>
      <c r="N75" s="60" t="s">
        <v>143</v>
      </c>
      <c r="O75" s="60" t="s">
        <v>143</v>
      </c>
      <c r="P75" s="58" t="s">
        <v>143</v>
      </c>
    </row>
    <row r="76" spans="1:16" x14ac:dyDescent="0.25">
      <c r="A76" s="63" t="s">
        <v>144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</row>
    <row r="77" spans="1:16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6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1:16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6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17"/>
      <c r="N80" s="17"/>
      <c r="O80" s="17"/>
    </row>
    <row r="81" spans="1:15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18"/>
      <c r="N81" s="18"/>
      <c r="O81" s="18"/>
    </row>
    <row r="82" spans="1:15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15"/>
      <c r="N82" s="15"/>
      <c r="O82" s="15"/>
    </row>
    <row r="83" spans="1:15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</row>
  </sheetData>
  <mergeCells count="186">
    <mergeCell ref="A1:O1"/>
    <mergeCell ref="A2:O2"/>
    <mergeCell ref="A3:O3"/>
    <mergeCell ref="A4:O4"/>
    <mergeCell ref="A5:O5"/>
    <mergeCell ref="A7:I7"/>
    <mergeCell ref="J7:L7"/>
    <mergeCell ref="M7:O7"/>
    <mergeCell ref="A10:I10"/>
    <mergeCell ref="J10:L10"/>
    <mergeCell ref="M10:O10"/>
    <mergeCell ref="A11:I11"/>
    <mergeCell ref="J11:L11"/>
    <mergeCell ref="M11:O11"/>
    <mergeCell ref="A8:I8"/>
    <mergeCell ref="J8:L8"/>
    <mergeCell ref="M8:O8"/>
    <mergeCell ref="A9:I9"/>
    <mergeCell ref="J9:L9"/>
    <mergeCell ref="M9:O9"/>
    <mergeCell ref="A14:I14"/>
    <mergeCell ref="J14:L14"/>
    <mergeCell ref="M14:O14"/>
    <mergeCell ref="A15:I15"/>
    <mergeCell ref="J15:L15"/>
    <mergeCell ref="M15:O15"/>
    <mergeCell ref="A12:I12"/>
    <mergeCell ref="J12:L12"/>
    <mergeCell ref="M12:O12"/>
    <mergeCell ref="A13:I13"/>
    <mergeCell ref="J13:L13"/>
    <mergeCell ref="M13:O13"/>
    <mergeCell ref="A18:I18"/>
    <mergeCell ref="J18:L18"/>
    <mergeCell ref="M18:O18"/>
    <mergeCell ref="A19:I19"/>
    <mergeCell ref="J19:L19"/>
    <mergeCell ref="M19:O19"/>
    <mergeCell ref="A16:I16"/>
    <mergeCell ref="J16:L16"/>
    <mergeCell ref="M16:O16"/>
    <mergeCell ref="A17:I17"/>
    <mergeCell ref="J17:L17"/>
    <mergeCell ref="M17:O17"/>
    <mergeCell ref="A22:I22"/>
    <mergeCell ref="J22:L22"/>
    <mergeCell ref="M22:O22"/>
    <mergeCell ref="A23:I23"/>
    <mergeCell ref="J23:L23"/>
    <mergeCell ref="M23:O23"/>
    <mergeCell ref="A20:I20"/>
    <mergeCell ref="J20:L20"/>
    <mergeCell ref="M20:O20"/>
    <mergeCell ref="A21:I21"/>
    <mergeCell ref="J21:L21"/>
    <mergeCell ref="M21:O21"/>
    <mergeCell ref="A26:I26"/>
    <mergeCell ref="J26:L26"/>
    <mergeCell ref="M26:O26"/>
    <mergeCell ref="A27:I27"/>
    <mergeCell ref="J27:L27"/>
    <mergeCell ref="M27:O27"/>
    <mergeCell ref="A24:I24"/>
    <mergeCell ref="J24:L24"/>
    <mergeCell ref="M24:O24"/>
    <mergeCell ref="A25:I25"/>
    <mergeCell ref="J25:L25"/>
    <mergeCell ref="M25:O25"/>
    <mergeCell ref="A30:I30"/>
    <mergeCell ref="J30:L30"/>
    <mergeCell ref="M30:O30"/>
    <mergeCell ref="A31:I31"/>
    <mergeCell ref="J31:L31"/>
    <mergeCell ref="M31:O31"/>
    <mergeCell ref="A28:I28"/>
    <mergeCell ref="J28:L28"/>
    <mergeCell ref="M28:O28"/>
    <mergeCell ref="A29:I29"/>
    <mergeCell ref="J29:L29"/>
    <mergeCell ref="M29:O29"/>
    <mergeCell ref="A34:I34"/>
    <mergeCell ref="J34:L34"/>
    <mergeCell ref="M34:O34"/>
    <mergeCell ref="A35:I35"/>
    <mergeCell ref="J35:L35"/>
    <mergeCell ref="M35:O35"/>
    <mergeCell ref="A32:I32"/>
    <mergeCell ref="J32:L32"/>
    <mergeCell ref="M32:O32"/>
    <mergeCell ref="A33:I33"/>
    <mergeCell ref="J33:L33"/>
    <mergeCell ref="M33:O33"/>
    <mergeCell ref="A38:I38"/>
    <mergeCell ref="J38:L38"/>
    <mergeCell ref="M38:O38"/>
    <mergeCell ref="A39:I39"/>
    <mergeCell ref="J39:L39"/>
    <mergeCell ref="M39:O39"/>
    <mergeCell ref="A36:I36"/>
    <mergeCell ref="J36:L36"/>
    <mergeCell ref="M36:O36"/>
    <mergeCell ref="A37:I37"/>
    <mergeCell ref="J37:L37"/>
    <mergeCell ref="M37:O37"/>
    <mergeCell ref="A42:I42"/>
    <mergeCell ref="J42:L42"/>
    <mergeCell ref="M42:O42"/>
    <mergeCell ref="A43:I43"/>
    <mergeCell ref="J43:L43"/>
    <mergeCell ref="M43:O43"/>
    <mergeCell ref="A40:I40"/>
    <mergeCell ref="J40:L40"/>
    <mergeCell ref="M40:O40"/>
    <mergeCell ref="A41:I41"/>
    <mergeCell ref="J41:L41"/>
    <mergeCell ref="M41:O41"/>
    <mergeCell ref="A46:I46"/>
    <mergeCell ref="J46:L46"/>
    <mergeCell ref="M46:O46"/>
    <mergeCell ref="A47:I47"/>
    <mergeCell ref="J47:L47"/>
    <mergeCell ref="M47:O47"/>
    <mergeCell ref="A44:I44"/>
    <mergeCell ref="J44:L44"/>
    <mergeCell ref="M44:O44"/>
    <mergeCell ref="A45:I45"/>
    <mergeCell ref="J45:L45"/>
    <mergeCell ref="M45:O45"/>
    <mergeCell ref="A50:I50"/>
    <mergeCell ref="J50:L50"/>
    <mergeCell ref="M50:O50"/>
    <mergeCell ref="A51:I51"/>
    <mergeCell ref="J51:L51"/>
    <mergeCell ref="M51:O51"/>
    <mergeCell ref="A48:I48"/>
    <mergeCell ref="J48:L48"/>
    <mergeCell ref="M48:O48"/>
    <mergeCell ref="A49:I49"/>
    <mergeCell ref="J49:L49"/>
    <mergeCell ref="M49:O49"/>
    <mergeCell ref="A54:I54"/>
    <mergeCell ref="J54:L54"/>
    <mergeCell ref="M54:O54"/>
    <mergeCell ref="A55:I55"/>
    <mergeCell ref="J55:L55"/>
    <mergeCell ref="M55:O55"/>
    <mergeCell ref="A52:I52"/>
    <mergeCell ref="J52:L52"/>
    <mergeCell ref="M52:O52"/>
    <mergeCell ref="A53:I53"/>
    <mergeCell ref="J53:L53"/>
    <mergeCell ref="M53:O53"/>
    <mergeCell ref="A58:I58"/>
    <mergeCell ref="J58:L58"/>
    <mergeCell ref="M58:O58"/>
    <mergeCell ref="A59:I59"/>
    <mergeCell ref="J59:L59"/>
    <mergeCell ref="M59:O59"/>
    <mergeCell ref="A56:I56"/>
    <mergeCell ref="J56:L56"/>
    <mergeCell ref="M56:O56"/>
    <mergeCell ref="A57:I57"/>
    <mergeCell ref="J57:L57"/>
    <mergeCell ref="M57:O57"/>
    <mergeCell ref="A62:I62"/>
    <mergeCell ref="J62:L62"/>
    <mergeCell ref="M62:O62"/>
    <mergeCell ref="A73:D73"/>
    <mergeCell ref="E73:H73"/>
    <mergeCell ref="I73:L73"/>
    <mergeCell ref="M73:P73"/>
    <mergeCell ref="A60:I60"/>
    <mergeCell ref="J60:L60"/>
    <mergeCell ref="M60:O60"/>
    <mergeCell ref="A61:I61"/>
    <mergeCell ref="J61:L61"/>
    <mergeCell ref="M61:O61"/>
    <mergeCell ref="A76:O76"/>
    <mergeCell ref="A74:D74"/>
    <mergeCell ref="E74:H74"/>
    <mergeCell ref="I74:L74"/>
    <mergeCell ref="M74:P74"/>
    <mergeCell ref="A75:D75"/>
    <mergeCell ref="E75:H75"/>
    <mergeCell ref="I75:L75"/>
    <mergeCell ref="M75:P75"/>
  </mergeCells>
  <pageMargins left="0.7" right="0.7" top="0.75" bottom="0.75" header="0.3" footer="0.3"/>
  <pageSetup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50" bestFit="1" customWidth="1"/>
    <col min="2" max="2" width="52.85546875" style="9" customWidth="1"/>
    <col min="3" max="3" width="7.28515625" style="9" bestFit="1" customWidth="1"/>
    <col min="4" max="4" width="6.5703125" style="43" customWidth="1"/>
    <col min="5" max="5" width="8.28515625" style="43" bestFit="1" customWidth="1"/>
    <col min="6" max="6" width="19.5703125" style="40" bestFit="1" customWidth="1"/>
    <col min="7" max="7" width="18.85546875" style="40" customWidth="1"/>
    <col min="8" max="8" width="10.7109375" style="40" bestFit="1" customWidth="1"/>
    <col min="9" max="9" width="12.5703125" style="40" bestFit="1" customWidth="1"/>
    <col min="10" max="10" width="4.140625" style="43" bestFit="1" customWidth="1"/>
    <col min="11" max="11" width="11.42578125" style="9" customWidth="1"/>
    <col min="12" max="16384" width="11.42578125" style="9"/>
  </cols>
  <sheetData>
    <row r="1" spans="1:11" s="45" customFormat="1" ht="14.25" customHeight="1" x14ac:dyDescent="0.25">
      <c r="A1" s="7" t="s">
        <v>0</v>
      </c>
      <c r="B1" s="6" t="s">
        <v>1</v>
      </c>
      <c r="C1" s="7" t="s">
        <v>2</v>
      </c>
      <c r="D1" s="45" t="s">
        <v>3</v>
      </c>
      <c r="E1" s="45" t="s">
        <v>4</v>
      </c>
      <c r="F1" s="46" t="s">
        <v>5</v>
      </c>
      <c r="G1" s="46" t="s">
        <v>6</v>
      </c>
      <c r="H1" s="46" t="s">
        <v>7</v>
      </c>
      <c r="I1" s="46" t="s">
        <v>8</v>
      </c>
      <c r="J1" s="43"/>
    </row>
    <row r="2" spans="1:11" x14ac:dyDescent="0.25">
      <c r="A2" s="49" t="s">
        <v>9</v>
      </c>
      <c r="B2" s="10" t="s">
        <v>10</v>
      </c>
      <c r="C2" s="11"/>
      <c r="D2" s="44">
        <v>8</v>
      </c>
      <c r="E2" s="44">
        <v>0</v>
      </c>
      <c r="H2" s="40" t="s">
        <v>11</v>
      </c>
      <c r="I2" s="40" t="s">
        <v>12</v>
      </c>
      <c r="J2" s="41"/>
      <c r="K2" s="12" t="s">
        <v>13</v>
      </c>
    </row>
    <row r="3" spans="1:11" x14ac:dyDescent="0.25">
      <c r="A3" s="49" t="s">
        <v>14</v>
      </c>
      <c r="B3" s="10" t="s">
        <v>15</v>
      </c>
      <c r="C3" s="11"/>
      <c r="D3" s="44">
        <v>9</v>
      </c>
      <c r="E3" s="44">
        <v>1</v>
      </c>
      <c r="F3" s="40" t="s">
        <v>16</v>
      </c>
      <c r="G3" s="40" t="s">
        <v>17</v>
      </c>
      <c r="H3" s="40" t="s">
        <v>11</v>
      </c>
      <c r="I3" s="40" t="s">
        <v>12</v>
      </c>
      <c r="J3" s="42" t="s">
        <v>18</v>
      </c>
      <c r="K3" s="12" t="s">
        <v>19</v>
      </c>
    </row>
    <row r="4" spans="1:11" x14ac:dyDescent="0.25">
      <c r="A4" s="33" t="s">
        <v>18</v>
      </c>
      <c r="B4" s="32" t="s">
        <v>20</v>
      </c>
      <c r="C4" s="31" t="s">
        <v>21</v>
      </c>
      <c r="D4" s="44">
        <v>10</v>
      </c>
      <c r="E4" s="44">
        <v>2</v>
      </c>
      <c r="H4" s="40" t="s">
        <v>11</v>
      </c>
      <c r="I4" s="40" t="s">
        <v>12</v>
      </c>
      <c r="J4" s="42" t="s">
        <v>22</v>
      </c>
      <c r="K4" s="12" t="s">
        <v>23</v>
      </c>
    </row>
    <row r="5" spans="1:11" x14ac:dyDescent="0.25">
      <c r="A5" s="33" t="s">
        <v>18</v>
      </c>
      <c r="B5" s="32" t="s">
        <v>24</v>
      </c>
      <c r="C5" s="31" t="s">
        <v>25</v>
      </c>
      <c r="D5" s="44">
        <v>11</v>
      </c>
      <c r="E5" s="44">
        <v>3</v>
      </c>
      <c r="H5" s="40" t="s">
        <v>11</v>
      </c>
      <c r="I5" s="40" t="s">
        <v>12</v>
      </c>
      <c r="J5" s="42" t="s">
        <v>26</v>
      </c>
      <c r="K5" s="12" t="s">
        <v>27</v>
      </c>
    </row>
    <row r="6" spans="1:11" x14ac:dyDescent="0.25">
      <c r="A6" s="33" t="s">
        <v>18</v>
      </c>
      <c r="B6" s="32" t="s">
        <v>28</v>
      </c>
      <c r="C6" s="31" t="s">
        <v>29</v>
      </c>
      <c r="D6" s="44">
        <v>12</v>
      </c>
      <c r="E6" s="44">
        <v>4</v>
      </c>
      <c r="H6" s="40" t="s">
        <v>11</v>
      </c>
      <c r="I6" s="40" t="s">
        <v>12</v>
      </c>
      <c r="J6" s="42" t="s">
        <v>30</v>
      </c>
      <c r="K6" s="12" t="s">
        <v>31</v>
      </c>
    </row>
    <row r="7" spans="1:11" x14ac:dyDescent="0.25">
      <c r="A7" s="33" t="s">
        <v>18</v>
      </c>
      <c r="B7" s="32" t="s">
        <v>32</v>
      </c>
      <c r="C7" s="31" t="s">
        <v>33</v>
      </c>
      <c r="D7" s="44">
        <v>13</v>
      </c>
      <c r="E7" s="44">
        <v>5</v>
      </c>
      <c r="H7" s="40" t="s">
        <v>11</v>
      </c>
      <c r="I7" s="40" t="s">
        <v>12</v>
      </c>
      <c r="J7" s="42" t="s">
        <v>34</v>
      </c>
      <c r="K7" s="12" t="s">
        <v>35</v>
      </c>
    </row>
    <row r="8" spans="1:11" x14ac:dyDescent="0.25">
      <c r="A8" s="33" t="s">
        <v>18</v>
      </c>
      <c r="B8" s="32" t="s">
        <v>36</v>
      </c>
      <c r="C8" s="31" t="s">
        <v>37</v>
      </c>
      <c r="D8" s="44">
        <v>14</v>
      </c>
      <c r="E8" s="44">
        <v>6</v>
      </c>
      <c r="H8" s="40" t="s">
        <v>11</v>
      </c>
      <c r="I8" s="40" t="s">
        <v>12</v>
      </c>
      <c r="J8" s="42" t="s">
        <v>38</v>
      </c>
      <c r="K8" s="12" t="s">
        <v>39</v>
      </c>
    </row>
    <row r="9" spans="1:11" x14ac:dyDescent="0.25">
      <c r="A9" s="33" t="s">
        <v>18</v>
      </c>
      <c r="B9" s="32" t="s">
        <v>40</v>
      </c>
      <c r="C9" s="31" t="s">
        <v>41</v>
      </c>
      <c r="D9" s="44">
        <v>15</v>
      </c>
      <c r="E9" s="44">
        <v>7</v>
      </c>
      <c r="H9" s="40" t="s">
        <v>11</v>
      </c>
      <c r="I9" s="40" t="s">
        <v>12</v>
      </c>
      <c r="J9" s="42" t="s">
        <v>42</v>
      </c>
      <c r="K9" s="12" t="s">
        <v>43</v>
      </c>
    </row>
    <row r="10" spans="1:11" x14ac:dyDescent="0.25">
      <c r="A10" s="33" t="s">
        <v>18</v>
      </c>
      <c r="B10" s="32" t="s">
        <v>44</v>
      </c>
      <c r="C10" s="31" t="s">
        <v>45</v>
      </c>
      <c r="D10" s="44">
        <v>16</v>
      </c>
      <c r="E10" s="44">
        <v>8</v>
      </c>
      <c r="H10" s="40" t="s">
        <v>11</v>
      </c>
      <c r="I10" s="40" t="s">
        <v>12</v>
      </c>
      <c r="J10" s="42" t="s">
        <v>46</v>
      </c>
      <c r="K10" s="12" t="s">
        <v>47</v>
      </c>
    </row>
    <row r="11" spans="1:11" ht="45" customHeight="1" x14ac:dyDescent="0.25">
      <c r="A11" s="33" t="s">
        <v>18</v>
      </c>
      <c r="B11" s="34" t="s">
        <v>48</v>
      </c>
      <c r="C11" s="31" t="s">
        <v>49</v>
      </c>
      <c r="D11" s="44">
        <v>17</v>
      </c>
      <c r="E11" s="44">
        <v>9</v>
      </c>
      <c r="F11" s="42"/>
      <c r="G11" s="42"/>
      <c r="H11" s="40" t="s">
        <v>11</v>
      </c>
      <c r="I11" s="40" t="s">
        <v>12</v>
      </c>
      <c r="J11" s="51" t="s">
        <v>50</v>
      </c>
      <c r="K11" s="12" t="s">
        <v>51</v>
      </c>
    </row>
    <row r="12" spans="1:11" ht="30" x14ac:dyDescent="0.25">
      <c r="A12" s="33" t="s">
        <v>18</v>
      </c>
      <c r="B12" s="34" t="s">
        <v>52</v>
      </c>
      <c r="C12" s="31" t="s">
        <v>53</v>
      </c>
      <c r="D12" s="44">
        <v>18</v>
      </c>
      <c r="E12" s="44">
        <v>10</v>
      </c>
      <c r="F12" s="42"/>
      <c r="G12" s="42"/>
      <c r="H12" s="40" t="s">
        <v>11</v>
      </c>
      <c r="I12" s="40" t="s">
        <v>12</v>
      </c>
      <c r="J12" s="51"/>
    </row>
    <row r="13" spans="1:11" x14ac:dyDescent="0.25">
      <c r="A13" s="33" t="s">
        <v>18</v>
      </c>
      <c r="B13" s="32" t="s">
        <v>54</v>
      </c>
      <c r="C13" s="31">
        <v>4.3</v>
      </c>
      <c r="D13" s="44">
        <v>19</v>
      </c>
      <c r="E13" s="44">
        <v>11</v>
      </c>
      <c r="F13" s="42"/>
      <c r="G13" s="42"/>
      <c r="H13" s="40" t="s">
        <v>11</v>
      </c>
      <c r="I13" s="40" t="s">
        <v>12</v>
      </c>
      <c r="J13" s="51"/>
    </row>
    <row r="14" spans="1:11" ht="27.75" customHeight="1" x14ac:dyDescent="0.25">
      <c r="A14" s="49" t="s">
        <v>14</v>
      </c>
      <c r="B14" s="10" t="s">
        <v>55</v>
      </c>
      <c r="C14" s="11"/>
      <c r="D14" s="44">
        <v>20</v>
      </c>
      <c r="E14" s="44">
        <v>12</v>
      </c>
      <c r="F14" s="40" t="s">
        <v>56</v>
      </c>
      <c r="G14" s="52" t="s">
        <v>57</v>
      </c>
      <c r="H14" s="40" t="s">
        <v>11</v>
      </c>
      <c r="I14" s="40" t="s">
        <v>12</v>
      </c>
    </row>
    <row r="15" spans="1:11" x14ac:dyDescent="0.25">
      <c r="A15" s="33" t="s">
        <v>18</v>
      </c>
      <c r="B15" s="32" t="s">
        <v>58</v>
      </c>
      <c r="C15" s="31" t="s">
        <v>59</v>
      </c>
      <c r="D15" s="44">
        <v>21</v>
      </c>
      <c r="E15" s="44">
        <v>13</v>
      </c>
      <c r="H15" s="40" t="s">
        <v>11</v>
      </c>
      <c r="I15" s="40" t="s">
        <v>12</v>
      </c>
    </row>
    <row r="16" spans="1:11" x14ac:dyDescent="0.25">
      <c r="A16" s="33" t="s">
        <v>18</v>
      </c>
      <c r="B16" s="32" t="s">
        <v>60</v>
      </c>
      <c r="C16" s="31" t="s">
        <v>61</v>
      </c>
      <c r="D16" s="44">
        <v>22</v>
      </c>
      <c r="E16" s="44">
        <v>14</v>
      </c>
      <c r="H16" s="40" t="s">
        <v>11</v>
      </c>
      <c r="I16" s="40" t="s">
        <v>12</v>
      </c>
    </row>
    <row r="17" spans="1:9" x14ac:dyDescent="0.25">
      <c r="A17" s="33" t="s">
        <v>18</v>
      </c>
      <c r="B17" s="32" t="s">
        <v>62</v>
      </c>
      <c r="C17" s="31" t="s">
        <v>63</v>
      </c>
      <c r="D17" s="44">
        <v>23</v>
      </c>
      <c r="E17" s="44">
        <v>15</v>
      </c>
      <c r="H17" s="40" t="s">
        <v>11</v>
      </c>
      <c r="I17" s="40" t="s">
        <v>12</v>
      </c>
    </row>
    <row r="18" spans="1:9" x14ac:dyDescent="0.25">
      <c r="A18" s="33" t="s">
        <v>18</v>
      </c>
      <c r="B18" s="32" t="s">
        <v>64</v>
      </c>
      <c r="C18" s="31" t="s">
        <v>65</v>
      </c>
      <c r="D18" s="44">
        <v>24</v>
      </c>
      <c r="E18" s="44">
        <v>16</v>
      </c>
      <c r="H18" s="40" t="s">
        <v>11</v>
      </c>
      <c r="I18" s="40" t="s">
        <v>12</v>
      </c>
    </row>
    <row r="19" spans="1:9" x14ac:dyDescent="0.25">
      <c r="A19" s="33" t="s">
        <v>18</v>
      </c>
      <c r="B19" s="32" t="s">
        <v>66</v>
      </c>
      <c r="C19" s="31" t="s">
        <v>67</v>
      </c>
      <c r="D19" s="44">
        <v>25</v>
      </c>
      <c r="E19" s="44">
        <v>17</v>
      </c>
      <c r="H19" s="40" t="s">
        <v>11</v>
      </c>
      <c r="I19" s="40" t="s">
        <v>12</v>
      </c>
    </row>
    <row r="20" spans="1:9" x14ac:dyDescent="0.25">
      <c r="A20" s="33" t="s">
        <v>18</v>
      </c>
      <c r="B20" s="32" t="s">
        <v>68</v>
      </c>
      <c r="C20" s="31" t="s">
        <v>69</v>
      </c>
      <c r="D20" s="44">
        <v>26</v>
      </c>
      <c r="E20" s="44">
        <v>18</v>
      </c>
      <c r="H20" s="40" t="s">
        <v>11</v>
      </c>
      <c r="I20" s="40" t="s">
        <v>12</v>
      </c>
    </row>
    <row r="21" spans="1:9" x14ac:dyDescent="0.25">
      <c r="A21" s="33" t="s">
        <v>18</v>
      </c>
      <c r="B21" s="32" t="s">
        <v>70</v>
      </c>
      <c r="C21" s="31" t="s">
        <v>71</v>
      </c>
      <c r="D21" s="44">
        <v>27</v>
      </c>
      <c r="E21" s="44">
        <v>19</v>
      </c>
      <c r="H21" s="40" t="s">
        <v>11</v>
      </c>
      <c r="I21" s="40" t="s">
        <v>12</v>
      </c>
    </row>
    <row r="22" spans="1:9" x14ac:dyDescent="0.25">
      <c r="A22" s="33" t="s">
        <v>18</v>
      </c>
      <c r="B22" s="32" t="s">
        <v>72</v>
      </c>
      <c r="C22" s="31" t="s">
        <v>73</v>
      </c>
      <c r="D22" s="44">
        <v>28</v>
      </c>
      <c r="E22" s="44">
        <v>20</v>
      </c>
      <c r="H22" s="40" t="s">
        <v>11</v>
      </c>
      <c r="I22" s="40" t="s">
        <v>12</v>
      </c>
    </row>
    <row r="23" spans="1:9" ht="30" x14ac:dyDescent="0.25">
      <c r="A23" s="33" t="s">
        <v>18</v>
      </c>
      <c r="B23" s="34" t="s">
        <v>74</v>
      </c>
      <c r="C23" s="31" t="s">
        <v>75</v>
      </c>
      <c r="D23" s="44">
        <v>29</v>
      </c>
      <c r="E23" s="44">
        <v>21</v>
      </c>
      <c r="H23" s="40" t="s">
        <v>11</v>
      </c>
      <c r="I23" s="40" t="s">
        <v>12</v>
      </c>
    </row>
    <row r="24" spans="1:9" x14ac:dyDescent="0.25">
      <c r="A24" s="33" t="s">
        <v>18</v>
      </c>
      <c r="B24" s="32" t="s">
        <v>76</v>
      </c>
      <c r="C24" s="31" t="s">
        <v>77</v>
      </c>
      <c r="D24" s="44">
        <v>30</v>
      </c>
      <c r="E24" s="44">
        <v>22</v>
      </c>
      <c r="H24" s="40" t="s">
        <v>11</v>
      </c>
      <c r="I24" s="40" t="s">
        <v>12</v>
      </c>
    </row>
    <row r="25" spans="1:9" x14ac:dyDescent="0.25">
      <c r="A25" s="33" t="s">
        <v>18</v>
      </c>
      <c r="B25" s="32" t="s">
        <v>78</v>
      </c>
      <c r="C25" s="31" t="s">
        <v>79</v>
      </c>
      <c r="D25" s="44">
        <v>31</v>
      </c>
      <c r="E25" s="44">
        <v>23</v>
      </c>
      <c r="H25" s="40" t="s">
        <v>11</v>
      </c>
      <c r="I25" s="40" t="s">
        <v>12</v>
      </c>
    </row>
    <row r="26" spans="1:9" x14ac:dyDescent="0.25">
      <c r="A26" s="33" t="s">
        <v>18</v>
      </c>
      <c r="B26" s="32" t="s">
        <v>80</v>
      </c>
      <c r="C26" s="31" t="s">
        <v>81</v>
      </c>
      <c r="D26" s="44">
        <v>32</v>
      </c>
      <c r="E26" s="44">
        <v>24</v>
      </c>
      <c r="H26" s="40" t="s">
        <v>11</v>
      </c>
      <c r="I26" s="40" t="s">
        <v>12</v>
      </c>
    </row>
    <row r="27" spans="1:9" x14ac:dyDescent="0.25">
      <c r="A27" s="33" t="s">
        <v>18</v>
      </c>
      <c r="B27" s="32" t="s">
        <v>82</v>
      </c>
      <c r="C27" s="31" t="s">
        <v>83</v>
      </c>
      <c r="D27" s="44">
        <v>33</v>
      </c>
      <c r="E27" s="44">
        <v>25</v>
      </c>
      <c r="H27" s="40" t="s">
        <v>11</v>
      </c>
      <c r="I27" s="40" t="s">
        <v>12</v>
      </c>
    </row>
    <row r="28" spans="1:9" x14ac:dyDescent="0.25">
      <c r="A28" s="33" t="s">
        <v>18</v>
      </c>
      <c r="B28" s="32" t="s">
        <v>84</v>
      </c>
      <c r="C28" s="31" t="s">
        <v>85</v>
      </c>
      <c r="D28" s="44">
        <v>34</v>
      </c>
      <c r="E28" s="44">
        <v>26</v>
      </c>
      <c r="H28" s="40" t="s">
        <v>11</v>
      </c>
      <c r="I28" s="40" t="s">
        <v>12</v>
      </c>
    </row>
    <row r="29" spans="1:9" x14ac:dyDescent="0.25">
      <c r="A29" s="33" t="s">
        <v>18</v>
      </c>
      <c r="B29" s="32" t="s">
        <v>86</v>
      </c>
      <c r="C29" s="31" t="s">
        <v>87</v>
      </c>
      <c r="D29" s="44">
        <v>35</v>
      </c>
      <c r="E29" s="44">
        <v>27</v>
      </c>
      <c r="H29" s="40" t="s">
        <v>11</v>
      </c>
      <c r="I29" s="40" t="s">
        <v>12</v>
      </c>
    </row>
    <row r="30" spans="1:9" x14ac:dyDescent="0.25">
      <c r="A30" s="33" t="s">
        <v>18</v>
      </c>
      <c r="B30" s="32" t="s">
        <v>88</v>
      </c>
      <c r="C30" s="31">
        <v>5.4</v>
      </c>
      <c r="D30" s="44">
        <v>36</v>
      </c>
      <c r="E30" s="44">
        <v>28</v>
      </c>
      <c r="H30" s="40" t="s">
        <v>11</v>
      </c>
      <c r="I30" s="40" t="s">
        <v>12</v>
      </c>
    </row>
    <row r="31" spans="1:9" x14ac:dyDescent="0.25">
      <c r="A31" s="49" t="s">
        <v>89</v>
      </c>
      <c r="B31" s="10" t="s">
        <v>90</v>
      </c>
      <c r="C31" s="39"/>
      <c r="D31" s="44">
        <v>37</v>
      </c>
      <c r="E31" s="44">
        <v>29</v>
      </c>
      <c r="F31" s="40" t="s">
        <v>91</v>
      </c>
      <c r="G31" s="40" t="s">
        <v>92</v>
      </c>
      <c r="H31" s="40" t="s">
        <v>11</v>
      </c>
      <c r="I31" s="40" t="s">
        <v>12</v>
      </c>
    </row>
    <row r="32" spans="1:9" x14ac:dyDescent="0.25">
      <c r="A32" s="49" t="s">
        <v>9</v>
      </c>
      <c r="B32" s="10" t="s">
        <v>93</v>
      </c>
      <c r="C32" s="11"/>
      <c r="D32" s="44">
        <v>38</v>
      </c>
      <c r="E32" s="44">
        <v>30</v>
      </c>
      <c r="H32" s="40" t="s">
        <v>11</v>
      </c>
      <c r="I32" s="40" t="s">
        <v>12</v>
      </c>
    </row>
    <row r="33" spans="1:9" x14ac:dyDescent="0.25">
      <c r="A33" s="49" t="s">
        <v>14</v>
      </c>
      <c r="B33" s="10" t="s">
        <v>15</v>
      </c>
      <c r="C33" s="11"/>
      <c r="D33" s="44">
        <v>39</v>
      </c>
      <c r="E33" s="44">
        <v>31</v>
      </c>
      <c r="F33" s="40" t="s">
        <v>94</v>
      </c>
      <c r="G33" s="40" t="s">
        <v>95</v>
      </c>
      <c r="H33" s="40" t="s">
        <v>11</v>
      </c>
      <c r="I33" s="40" t="s">
        <v>12</v>
      </c>
    </row>
    <row r="34" spans="1:9" ht="30" x14ac:dyDescent="0.25">
      <c r="A34" s="33" t="s">
        <v>22</v>
      </c>
      <c r="B34" s="34" t="s">
        <v>96</v>
      </c>
      <c r="C34" s="31" t="s">
        <v>97</v>
      </c>
      <c r="D34" s="44">
        <v>40</v>
      </c>
      <c r="E34" s="44">
        <v>32</v>
      </c>
      <c r="H34" s="40" t="s">
        <v>11</v>
      </c>
      <c r="I34" s="40" t="s">
        <v>12</v>
      </c>
    </row>
    <row r="35" spans="1:9" x14ac:dyDescent="0.25">
      <c r="A35" s="33" t="s">
        <v>22</v>
      </c>
      <c r="B35" s="32" t="s">
        <v>98</v>
      </c>
      <c r="C35" s="35" t="s">
        <v>99</v>
      </c>
      <c r="D35" s="44">
        <v>41</v>
      </c>
      <c r="E35" s="44">
        <v>33</v>
      </c>
      <c r="H35" s="40" t="s">
        <v>11</v>
      </c>
      <c r="I35" s="40" t="s">
        <v>12</v>
      </c>
    </row>
    <row r="36" spans="1:9" x14ac:dyDescent="0.25">
      <c r="A36" s="33" t="s">
        <v>22</v>
      </c>
      <c r="B36" s="32" t="s">
        <v>100</v>
      </c>
      <c r="C36" s="35" t="s">
        <v>101</v>
      </c>
      <c r="D36" s="44">
        <v>42</v>
      </c>
      <c r="E36" s="44">
        <v>34</v>
      </c>
      <c r="H36" s="40" t="s">
        <v>11</v>
      </c>
      <c r="I36" s="40" t="s">
        <v>12</v>
      </c>
    </row>
    <row r="37" spans="1:9" x14ac:dyDescent="0.25">
      <c r="A37" s="49" t="s">
        <v>14</v>
      </c>
      <c r="B37" s="10" t="s">
        <v>55</v>
      </c>
      <c r="C37" s="36"/>
      <c r="D37" s="44">
        <v>43</v>
      </c>
      <c r="E37" s="44">
        <v>35</v>
      </c>
      <c r="F37" s="40" t="s">
        <v>102</v>
      </c>
      <c r="G37" s="40" t="s">
        <v>103</v>
      </c>
      <c r="H37" s="40" t="s">
        <v>11</v>
      </c>
      <c r="I37" s="40" t="s">
        <v>12</v>
      </c>
    </row>
    <row r="38" spans="1:9" ht="30" x14ac:dyDescent="0.25">
      <c r="A38" s="8" t="s">
        <v>26</v>
      </c>
      <c r="B38" s="34" t="s">
        <v>96</v>
      </c>
      <c r="C38" s="31" t="s">
        <v>97</v>
      </c>
      <c r="D38" s="44">
        <v>44</v>
      </c>
      <c r="E38" s="44">
        <v>36</v>
      </c>
      <c r="H38" s="40" t="s">
        <v>11</v>
      </c>
      <c r="I38" s="40" t="s">
        <v>12</v>
      </c>
    </row>
    <row r="39" spans="1:9" x14ac:dyDescent="0.25">
      <c r="A39" s="8" t="s">
        <v>26</v>
      </c>
      <c r="B39" s="32" t="s">
        <v>98</v>
      </c>
      <c r="C39" s="35" t="s">
        <v>99</v>
      </c>
      <c r="D39" s="44">
        <v>45</v>
      </c>
      <c r="E39" s="44">
        <v>37</v>
      </c>
      <c r="H39" s="40" t="s">
        <v>11</v>
      </c>
      <c r="I39" s="40" t="s">
        <v>12</v>
      </c>
    </row>
    <row r="40" spans="1:9" x14ac:dyDescent="0.25">
      <c r="A40" s="8" t="s">
        <v>26</v>
      </c>
      <c r="B40" s="32" t="s">
        <v>100</v>
      </c>
      <c r="C40" s="35" t="s">
        <v>101</v>
      </c>
      <c r="D40" s="44">
        <v>46</v>
      </c>
      <c r="E40" s="44">
        <v>38</v>
      </c>
      <c r="H40" s="40" t="s">
        <v>11</v>
      </c>
      <c r="I40" s="40" t="s">
        <v>12</v>
      </c>
    </row>
    <row r="41" spans="1:9" x14ac:dyDescent="0.25">
      <c r="A41" s="49" t="s">
        <v>89</v>
      </c>
      <c r="B41" s="13" t="s">
        <v>104</v>
      </c>
      <c r="C41" s="39"/>
      <c r="D41" s="44">
        <v>47</v>
      </c>
      <c r="E41" s="44">
        <v>39</v>
      </c>
      <c r="F41" s="40" t="s">
        <v>105</v>
      </c>
      <c r="G41" s="40" t="s">
        <v>106</v>
      </c>
      <c r="H41" s="40" t="s">
        <v>11</v>
      </c>
      <c r="I41" s="40" t="s">
        <v>12</v>
      </c>
    </row>
    <row r="42" spans="1:9" x14ac:dyDescent="0.25">
      <c r="A42" s="49" t="s">
        <v>9</v>
      </c>
      <c r="B42" s="13" t="s">
        <v>107</v>
      </c>
      <c r="C42" s="11"/>
      <c r="D42" s="44">
        <v>48</v>
      </c>
      <c r="E42" s="44">
        <v>40</v>
      </c>
      <c r="H42" s="40" t="s">
        <v>11</v>
      </c>
      <c r="I42" s="40" t="s">
        <v>12</v>
      </c>
    </row>
    <row r="43" spans="1:9" x14ac:dyDescent="0.25">
      <c r="A43" s="49" t="s">
        <v>14</v>
      </c>
      <c r="B43" s="13" t="s">
        <v>15</v>
      </c>
      <c r="C43" s="11"/>
      <c r="D43" s="44">
        <v>49</v>
      </c>
      <c r="E43" s="44">
        <v>41</v>
      </c>
      <c r="F43" s="40" t="s">
        <v>108</v>
      </c>
      <c r="G43" s="40" t="s">
        <v>109</v>
      </c>
      <c r="H43" s="40" t="s">
        <v>11</v>
      </c>
      <c r="I43" s="40" t="s">
        <v>12</v>
      </c>
    </row>
    <row r="44" spans="1:9" x14ac:dyDescent="0.25">
      <c r="A44" s="33" t="s">
        <v>22</v>
      </c>
      <c r="B44" s="14" t="s">
        <v>110</v>
      </c>
      <c r="C44" s="31" t="s">
        <v>111</v>
      </c>
      <c r="D44" s="44">
        <v>50</v>
      </c>
      <c r="E44" s="44">
        <v>42</v>
      </c>
      <c r="H44" s="40" t="s">
        <v>11</v>
      </c>
      <c r="I44" s="40" t="s">
        <v>12</v>
      </c>
    </row>
    <row r="45" spans="1:9" x14ac:dyDescent="0.25">
      <c r="A45" s="33" t="s">
        <v>22</v>
      </c>
      <c r="B45" s="14" t="s">
        <v>112</v>
      </c>
      <c r="C45" s="31" t="s">
        <v>111</v>
      </c>
      <c r="D45" s="44">
        <v>51</v>
      </c>
      <c r="E45" s="44">
        <v>43</v>
      </c>
      <c r="H45" s="40" t="s">
        <v>11</v>
      </c>
      <c r="I45" s="40" t="s">
        <v>12</v>
      </c>
    </row>
    <row r="46" spans="1:9" x14ac:dyDescent="0.25">
      <c r="A46" s="33"/>
      <c r="B46" s="14" t="s">
        <v>113</v>
      </c>
      <c r="C46" s="31"/>
      <c r="D46" s="44">
        <v>52</v>
      </c>
      <c r="E46" s="44">
        <v>44</v>
      </c>
      <c r="H46" s="40" t="s">
        <v>11</v>
      </c>
      <c r="I46" s="40" t="s">
        <v>12</v>
      </c>
    </row>
    <row r="47" spans="1:9" x14ac:dyDescent="0.25">
      <c r="A47" s="33"/>
      <c r="B47" s="14" t="s">
        <v>114</v>
      </c>
      <c r="C47" s="31"/>
      <c r="D47" s="44">
        <v>53</v>
      </c>
      <c r="E47" s="44">
        <v>45</v>
      </c>
      <c r="H47" s="40" t="s">
        <v>11</v>
      </c>
      <c r="I47" s="40" t="s">
        <v>12</v>
      </c>
    </row>
    <row r="48" spans="1:9" x14ac:dyDescent="0.25">
      <c r="A48" s="49" t="s">
        <v>14</v>
      </c>
      <c r="B48" s="13" t="s">
        <v>55</v>
      </c>
      <c r="C48" s="38"/>
      <c r="D48" s="44">
        <v>54</v>
      </c>
      <c r="E48" s="44">
        <v>46</v>
      </c>
      <c r="F48" s="40" t="s">
        <v>115</v>
      </c>
      <c r="G48" s="40" t="s">
        <v>116</v>
      </c>
      <c r="H48" s="40" t="s">
        <v>11</v>
      </c>
      <c r="I48" s="40" t="s">
        <v>12</v>
      </c>
    </row>
    <row r="49" spans="1:9" x14ac:dyDescent="0.25">
      <c r="A49" s="33" t="s">
        <v>26</v>
      </c>
      <c r="B49" s="14" t="s">
        <v>117</v>
      </c>
      <c r="C49" s="31" t="s">
        <v>111</v>
      </c>
      <c r="D49" s="44">
        <v>55</v>
      </c>
      <c r="E49" s="44">
        <v>47</v>
      </c>
      <c r="H49" s="40" t="s">
        <v>11</v>
      </c>
      <c r="I49" s="40" t="s">
        <v>12</v>
      </c>
    </row>
    <row r="50" spans="1:9" x14ac:dyDescent="0.25">
      <c r="A50" s="33" t="s">
        <v>26</v>
      </c>
      <c r="B50" s="14" t="s">
        <v>112</v>
      </c>
      <c r="C50" s="31" t="s">
        <v>111</v>
      </c>
      <c r="D50" s="44">
        <v>56</v>
      </c>
      <c r="E50" s="44">
        <v>48</v>
      </c>
      <c r="H50" s="40" t="s">
        <v>11</v>
      </c>
      <c r="I50" s="40" t="s">
        <v>12</v>
      </c>
    </row>
    <row r="51" spans="1:9" x14ac:dyDescent="0.25">
      <c r="A51" s="33"/>
      <c r="B51" s="14" t="s">
        <v>113</v>
      </c>
      <c r="C51" s="31"/>
      <c r="D51" s="44">
        <v>57</v>
      </c>
      <c r="E51" s="44">
        <v>49</v>
      </c>
      <c r="H51" s="40" t="s">
        <v>11</v>
      </c>
      <c r="I51" s="40" t="s">
        <v>12</v>
      </c>
    </row>
    <row r="52" spans="1:9" x14ac:dyDescent="0.25">
      <c r="A52" s="33"/>
      <c r="B52" s="14" t="s">
        <v>118</v>
      </c>
      <c r="C52" s="31"/>
      <c r="D52" s="44">
        <v>58</v>
      </c>
      <c r="E52" s="44">
        <v>50</v>
      </c>
      <c r="H52" s="40" t="s">
        <v>11</v>
      </c>
      <c r="I52" s="40" t="s">
        <v>12</v>
      </c>
    </row>
    <row r="53" spans="1:9" x14ac:dyDescent="0.25">
      <c r="A53" s="49" t="s">
        <v>89</v>
      </c>
      <c r="B53" s="13" t="s">
        <v>119</v>
      </c>
      <c r="C53" s="53"/>
      <c r="D53" s="44">
        <v>59</v>
      </c>
      <c r="E53" s="44">
        <v>51</v>
      </c>
      <c r="F53" s="40" t="s">
        <v>120</v>
      </c>
      <c r="G53" s="40" t="s">
        <v>121</v>
      </c>
      <c r="H53" s="40" t="s">
        <v>11</v>
      </c>
      <c r="I53" s="40" t="s">
        <v>12</v>
      </c>
    </row>
    <row r="54" spans="1:9" ht="30" x14ac:dyDescent="0.25">
      <c r="A54" s="49" t="s">
        <v>122</v>
      </c>
      <c r="B54" s="37" t="s">
        <v>123</v>
      </c>
      <c r="C54" s="11"/>
      <c r="D54" s="44">
        <v>60</v>
      </c>
      <c r="E54" s="44">
        <v>52</v>
      </c>
      <c r="F54" s="40" t="s">
        <v>124</v>
      </c>
      <c r="G54" s="40" t="s">
        <v>125</v>
      </c>
      <c r="H54" s="40" t="s">
        <v>11</v>
      </c>
      <c r="I54" s="40" t="s">
        <v>12</v>
      </c>
    </row>
    <row r="55" spans="1:9" x14ac:dyDescent="0.25">
      <c r="A55" s="48" t="s">
        <v>34</v>
      </c>
      <c r="B55" s="13" t="s">
        <v>126</v>
      </c>
      <c r="C55" s="47" t="s">
        <v>127</v>
      </c>
      <c r="D55" s="44">
        <v>61</v>
      </c>
      <c r="E55" s="44">
        <v>53</v>
      </c>
      <c r="H55" s="40" t="s">
        <v>11</v>
      </c>
      <c r="I55" s="40" t="s">
        <v>12</v>
      </c>
    </row>
    <row r="56" spans="1:9" x14ac:dyDescent="0.25">
      <c r="A56" s="48" t="s">
        <v>50</v>
      </c>
      <c r="B56" s="13" t="s">
        <v>128</v>
      </c>
      <c r="C56" s="47"/>
      <c r="D56" s="44">
        <v>62</v>
      </c>
      <c r="E56" s="44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1101</vt:lpstr>
      <vt:lpstr>1501</vt:lpstr>
      <vt:lpstr>2503</vt:lpstr>
      <vt:lpstr>2504</vt:lpstr>
      <vt:lpstr>6001</vt:lpstr>
      <vt:lpstr>Todas FF</vt:lpstr>
      <vt:lpstr>'1101'!Área_de_impresión</vt:lpstr>
      <vt:lpstr>'1501'!Área_de_impresión</vt:lpstr>
      <vt:lpstr>'2503'!Área_de_impresión</vt:lpstr>
      <vt:lpstr>'2504'!Área_de_impresión</vt:lpstr>
      <vt:lpstr>'6001'!Área_de_impresión</vt:lpstr>
      <vt:lpstr>'Todas FF'!Área_de_impresión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HP</cp:lastModifiedBy>
  <cp:lastPrinted>2021-07-29T17:54:54Z</cp:lastPrinted>
  <dcterms:created xsi:type="dcterms:W3CDTF">2014-03-15T18:27:38Z</dcterms:created>
  <dcterms:modified xsi:type="dcterms:W3CDTF">2021-07-29T18:13:30Z</dcterms:modified>
</cp:coreProperties>
</file>